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-6US\POWER PACK\"/>
    </mc:Choice>
  </mc:AlternateContent>
  <bookViews>
    <workbookView xWindow="0" yWindow="0" windowWidth="24000" windowHeight="9735"/>
  </bookViews>
  <sheets>
    <sheet name="TOC" sheetId="1" r:id="rId1"/>
    <sheet name="Schedule P Q1" sheetId="7" r:id="rId2"/>
    <sheet name="Schedule P Q2" sheetId="5" r:id="rId3"/>
    <sheet name="Schedule P Q3" sheetId="8" r:id="rId4"/>
    <sheet name="Schedule P Q4" sheetId="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5" l="1"/>
  <c r="C25" i="5" s="1"/>
  <c r="C26" i="5" s="1"/>
  <c r="C27" i="5" s="1"/>
  <c r="C17" i="5"/>
  <c r="C18" i="5" s="1"/>
  <c r="C19" i="5" s="1"/>
  <c r="C16" i="5"/>
  <c r="D15" i="5"/>
  <c r="E15" i="5" s="1"/>
  <c r="F15" i="5" s="1"/>
  <c r="G15" i="5" s="1"/>
  <c r="C9" i="5"/>
  <c r="C10" i="5" s="1"/>
  <c r="C11" i="5" s="1"/>
  <c r="D7" i="5"/>
  <c r="C26" i="7"/>
  <c r="C27" i="7" s="1"/>
  <c r="C25" i="7"/>
  <c r="C24" i="7"/>
  <c r="C16" i="7"/>
  <c r="C17" i="7" s="1"/>
  <c r="C18" i="7" s="1"/>
  <c r="C19" i="7" s="1"/>
  <c r="C9" i="7"/>
  <c r="C10" i="7" s="1"/>
  <c r="C11" i="7" s="1"/>
  <c r="C8" i="7"/>
  <c r="G6" i="7"/>
  <c r="H6" i="7" s="1"/>
  <c r="F6" i="7"/>
  <c r="E6" i="7"/>
  <c r="D23" i="5" l="1"/>
  <c r="E23" i="5" s="1"/>
  <c r="F23" i="5" s="1"/>
  <c r="G23" i="5" s="1"/>
  <c r="E7" i="5"/>
  <c r="F7" i="5" s="1"/>
  <c r="G7" i="5" s="1"/>
</calcChain>
</file>

<file path=xl/sharedStrings.xml><?xml version="1.0" encoding="utf-8"?>
<sst xmlns="http://schemas.openxmlformats.org/spreadsheetml/2006/main" count="181" uniqueCount="123">
  <si>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</si>
  <si>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</si>
  <si>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</si>
  <si>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</si>
  <si>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</si>
  <si>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</si>
  <si>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</si>
  <si>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</si>
  <si>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CY</t>
  </si>
  <si>
    <t>CY-1</t>
  </si>
  <si>
    <t>CY-2</t>
  </si>
  <si>
    <t>Find</t>
  </si>
  <si>
    <t>B</t>
  </si>
  <si>
    <t>Schedule P</t>
  </si>
  <si>
    <t>Schedule P Q1</t>
  </si>
  <si>
    <t>Schedule P Q2</t>
  </si>
  <si>
    <t>Schedule P Q3</t>
  </si>
  <si>
    <t>Schedule P Q4</t>
  </si>
  <si>
    <t>Schedule P - Intercompany Pooling</t>
  </si>
  <si>
    <t>Schedule P - Parts 2,3,4 (basic layout)</t>
  </si>
  <si>
    <t>Schedule P - Part 5</t>
  </si>
  <si>
    <t>Schedule P - Parts 2,3,4 (updating)</t>
  </si>
  <si>
    <t>Odomirok - Chapter 15</t>
  </si>
  <si>
    <t>2017.Fall #11</t>
  </si>
  <si>
    <t>Sch. P, Part 2 - Incurred Net Loss &amp; DCC Expense Reported at Year-End</t>
  </si>
  <si>
    <t>AY</t>
  </si>
  <si>
    <t>Sch. P, Part 3 - Cumulative Paid Net Loss &amp; DCC Reported at Year-End</t>
  </si>
  <si>
    <t>Sch. P, Part 4 - Bulk &amp; IBNR Reserves on Net Loss &amp; DCC Reported at Year-End</t>
  </si>
  <si>
    <t>(a)</t>
  </si>
  <si>
    <r>
      <t xml:space="preserve">Calendar year 2016 </t>
    </r>
    <r>
      <rPr>
        <b/>
        <sz val="11"/>
        <color theme="1"/>
        <rFont val="Calibri"/>
        <family val="2"/>
        <scheme val="minor"/>
      </rPr>
      <t>case incurred</t>
    </r>
    <r>
      <rPr>
        <sz val="11"/>
        <color theme="1"/>
        <rFont val="Calibri"/>
        <family val="2"/>
        <scheme val="minor"/>
      </rPr>
      <t xml:space="preserve"> net loss &amp; DCC expense</t>
    </r>
  </si>
  <si>
    <t>(b)</t>
  </si>
  <si>
    <r>
      <t xml:space="preserve">Calendar year 2016 </t>
    </r>
    <r>
      <rPr>
        <b/>
        <sz val="11"/>
        <color theme="1"/>
        <rFont val="Calibri"/>
        <family val="2"/>
        <scheme val="minor"/>
      </rPr>
      <t>paid</t>
    </r>
    <r>
      <rPr>
        <sz val="11"/>
        <color theme="1"/>
        <rFont val="Calibri"/>
        <family val="2"/>
        <scheme val="minor"/>
      </rPr>
      <t xml:space="preserve"> net loss &amp; DCC expense</t>
    </r>
  </si>
  <si>
    <t>2016.Fall #11</t>
  </si>
  <si>
    <t>16F.11</t>
  </si>
  <si>
    <t>Part 5, Section 1</t>
  </si>
  <si>
    <r>
      <t xml:space="preserve">Cumulative Number of Claims </t>
    </r>
    <r>
      <rPr>
        <sz val="11"/>
        <color rgb="FFFF0000"/>
        <rFont val="Calibri"/>
        <family val="2"/>
        <scheme val="minor"/>
      </rPr>
      <t>Closed with Payment</t>
    </r>
  </si>
  <si>
    <t>Part 5, Section 2</t>
  </si>
  <si>
    <r>
      <t xml:space="preserve">Number of </t>
    </r>
    <r>
      <rPr>
        <sz val="11"/>
        <color rgb="FFFF0000"/>
        <rFont val="Calibri"/>
        <family val="2"/>
        <scheme val="minor"/>
      </rPr>
      <t>Outstanding</t>
    </r>
    <r>
      <rPr>
        <sz val="11"/>
        <color rgb="FF0070C0"/>
        <rFont val="Calibri"/>
        <family val="2"/>
        <scheme val="minor"/>
      </rPr>
      <t xml:space="preserve"> Claims</t>
    </r>
  </si>
  <si>
    <t>Part 5, Section 3</t>
  </si>
  <si>
    <r>
      <t xml:space="preserve">Cumulative Number of Claims </t>
    </r>
    <r>
      <rPr>
        <sz val="11"/>
        <color rgb="FFFF0000"/>
        <rFont val="Calibri"/>
        <family val="2"/>
        <scheme val="minor"/>
      </rPr>
      <t>Reported</t>
    </r>
  </si>
  <si>
    <r>
      <t xml:space="preserve">Triangle of the ratio of </t>
    </r>
    <r>
      <rPr>
        <b/>
        <sz val="11"/>
        <color theme="1"/>
        <rFont val="Calibri"/>
        <family val="2"/>
        <scheme val="minor"/>
      </rPr>
      <t>closed claims</t>
    </r>
    <r>
      <rPr>
        <sz val="11"/>
        <color theme="1"/>
        <rFont val="Calibri"/>
        <family val="2"/>
        <scheme val="minor"/>
      </rPr>
      <t xml:space="preserve"> to </t>
    </r>
    <r>
      <rPr>
        <b/>
        <sz val="11"/>
        <color theme="1"/>
        <rFont val="Calibri"/>
        <family val="2"/>
        <scheme val="minor"/>
      </rPr>
      <t>reported claims</t>
    </r>
    <r>
      <rPr>
        <sz val="11"/>
        <color theme="1"/>
        <rFont val="Calibri"/>
        <family val="2"/>
        <scheme val="minor"/>
      </rPr>
      <t>.</t>
    </r>
  </si>
  <si>
    <r>
      <t xml:space="preserve">Triangle of the ratio of </t>
    </r>
    <r>
      <rPr>
        <b/>
        <sz val="11"/>
        <color theme="1"/>
        <rFont val="Calibri"/>
        <family val="2"/>
        <scheme val="minor"/>
      </rPr>
      <t>closed WITH PAYMENT claims</t>
    </r>
    <r>
      <rPr>
        <sz val="11"/>
        <color theme="1"/>
        <rFont val="Calibri"/>
        <family val="2"/>
        <scheme val="minor"/>
      </rPr>
      <t xml:space="preserve"> to </t>
    </r>
    <r>
      <rPr>
        <b/>
        <sz val="11"/>
        <color theme="1"/>
        <rFont val="Calibri"/>
        <family val="2"/>
        <scheme val="minor"/>
      </rPr>
      <t>reported claims</t>
    </r>
    <r>
      <rPr>
        <sz val="11"/>
        <color theme="1"/>
        <rFont val="Calibri"/>
        <family val="2"/>
        <scheme val="minor"/>
      </rPr>
      <t>.</t>
    </r>
  </si>
  <si>
    <t>(d)</t>
  </si>
  <si>
    <t>(c)</t>
  </si>
  <si>
    <t>Based on the ratios in the resulting triangle, which of the following interpretations is most correct?</t>
  </si>
  <si>
    <t>no trend</t>
  </si>
  <si>
    <t>gradual trend UP</t>
  </si>
  <si>
    <t>gradual trend down</t>
  </si>
  <si>
    <t>SPIKE</t>
  </si>
  <si>
    <t>(e)</t>
  </si>
  <si>
    <t>dip</t>
  </si>
  <si>
    <t>Formula</t>
  </si>
  <si>
    <r>
      <rPr>
        <b/>
        <sz val="11"/>
        <color theme="1"/>
        <rFont val="Calibri"/>
        <family val="2"/>
        <scheme val="minor"/>
      </rPr>
      <t>closed-to-reported</t>
    </r>
    <r>
      <rPr>
        <sz val="11"/>
        <color theme="1"/>
        <rFont val="Calibri"/>
        <family val="2"/>
        <scheme val="minor"/>
      </rPr>
      <t xml:space="preserve"> ratio = [ (part 3) - (part 2) ] / (part 3)</t>
    </r>
  </si>
  <si>
    <t>Explanation</t>
  </si>
  <si>
    <t>Part 1 is not needed because it shows only claims closed WITH payment. We must also</t>
  </si>
  <si>
    <t>include claims closed WITHOUT payment in the numerator.</t>
  </si>
  <si>
    <r>
      <t xml:space="preserve">    </t>
    </r>
    <r>
      <rPr>
        <b/>
        <sz val="11"/>
        <color theme="1"/>
        <rFont val="Calibri"/>
        <family val="2"/>
        <scheme val="minor"/>
      </rPr>
      <t>all closed claims</t>
    </r>
    <r>
      <rPr>
        <sz val="11"/>
        <color theme="1"/>
        <rFont val="Calibri"/>
        <family val="2"/>
        <scheme val="minor"/>
      </rPr>
      <t xml:space="preserve"> = (reported claims) - (outstanding claims) = part 3 - part 2</t>
    </r>
  </si>
  <si>
    <t>2016.Spring #12</t>
  </si>
  <si>
    <t>Part 2x</t>
  </si>
  <si>
    <r>
      <rPr>
        <sz val="11"/>
        <color rgb="FFFF0000"/>
        <rFont val="Calibri"/>
        <family val="2"/>
        <scheme val="minor"/>
      </rPr>
      <t>Incurred</t>
    </r>
    <r>
      <rPr>
        <sz val="11"/>
        <color rgb="FF0070C0"/>
        <rFont val="Calibri"/>
        <family val="2"/>
        <scheme val="minor"/>
      </rPr>
      <t xml:space="preserve"> Net Loss &amp; DCC @ Year-End</t>
    </r>
  </si>
  <si>
    <t>In the exam problem, AY = CY = 2013.</t>
  </si>
  <si>
    <t>prior</t>
  </si>
  <si>
    <t>AY-1</t>
  </si>
  <si>
    <t>Part 3x</t>
  </si>
  <si>
    <r>
      <rPr>
        <sz val="11"/>
        <color rgb="FFFF0000"/>
        <rFont val="Calibri"/>
        <family val="2"/>
        <scheme val="minor"/>
      </rPr>
      <t>Cumulative Paid</t>
    </r>
    <r>
      <rPr>
        <sz val="11"/>
        <color rgb="FF0070C0"/>
        <rFont val="Calibri"/>
        <family val="2"/>
        <scheme val="minor"/>
      </rPr>
      <t xml:space="preserve"> Net Loss &amp; DCC &amp; Year-End</t>
    </r>
  </si>
  <si>
    <t>CY+1</t>
  </si>
  <si>
    <t>NEW prior</t>
  </si>
  <si>
    <t>AY+1</t>
  </si>
  <si>
    <t>Part 4x</t>
  </si>
  <si>
    <t>Calendar Year CY+1 Information</t>
  </si>
  <si>
    <r>
      <rPr>
        <sz val="11"/>
        <color rgb="FFFF0000"/>
        <rFont val="Calibri"/>
        <family val="2"/>
        <scheme val="minor"/>
      </rPr>
      <t>Bulk &amp; IBNR Reserves</t>
    </r>
    <r>
      <rPr>
        <sz val="11"/>
        <color rgb="FF0070C0"/>
        <rFont val="Calibri"/>
        <family val="2"/>
        <scheme val="minor"/>
      </rPr>
      <t xml:space="preserve"> @ Year-End</t>
    </r>
  </si>
  <si>
    <t>IBNR</t>
  </si>
  <si>
    <t>Case</t>
  </si>
  <si>
    <t>Paid</t>
  </si>
  <si>
    <t>Dec CY+1</t>
  </si>
  <si>
    <t>Problem</t>
  </si>
  <si>
    <t>Update Part 2 &amp; 3 for CY 2014.</t>
  </si>
  <si>
    <t>Hint</t>
  </si>
  <si>
    <t>Do Part 3 first, and use this important fact:</t>
  </si>
  <si>
    <r>
      <t xml:space="preserve">  --&gt; The amounts in the prior year row in Part 3 are </t>
    </r>
    <r>
      <rPr>
        <b/>
        <i/>
        <sz val="11"/>
        <color theme="1"/>
        <rFont val="Calibri"/>
        <family val="2"/>
        <scheme val="minor"/>
      </rPr>
      <t>defined</t>
    </r>
    <r>
      <rPr>
        <i/>
        <sz val="11"/>
        <color theme="1"/>
        <rFont val="Calibri"/>
        <family val="2"/>
        <scheme val="minor"/>
      </rPr>
      <t xml:space="preserve"> to be the amounts paid </t>
    </r>
    <r>
      <rPr>
        <b/>
        <i/>
        <sz val="11"/>
        <color theme="1"/>
        <rFont val="Calibri"/>
        <family val="2"/>
        <scheme val="minor"/>
      </rPr>
      <t>since the</t>
    </r>
  </si>
  <si>
    <r>
      <t xml:space="preserve">        </t>
    </r>
    <r>
      <rPr>
        <b/>
        <i/>
        <sz val="11"/>
        <color theme="1"/>
        <rFont val="Calibri"/>
        <family val="2"/>
        <scheme val="minor"/>
      </rPr>
      <t>end of the year</t>
    </r>
    <r>
      <rPr>
        <i/>
        <sz val="11"/>
        <color theme="1"/>
        <rFont val="Calibri"/>
        <family val="2"/>
        <scheme val="minor"/>
      </rPr>
      <t xml:space="preserve"> in the first column.</t>
    </r>
  </si>
  <si>
    <r>
      <t xml:space="preserve">That means the top left corner of the Part 3 triangle, prior @ 2012, </t>
    </r>
    <r>
      <rPr>
        <sz val="11"/>
        <color rgb="FFFF0000"/>
        <rFont val="Calibri"/>
        <family val="2"/>
        <scheme val="minor"/>
      </rPr>
      <t>will be 0.</t>
    </r>
  </si>
  <si>
    <t>(The prior year and AY 2012 amounts from the CY 2012 column need to be backed out.)</t>
  </si>
  <si>
    <t>Odomirok.15-P</t>
  </si>
  <si>
    <t>Text Example of Intercompany Pooling from p186 (similar to 2017.Spring #13ab)</t>
  </si>
  <si>
    <t>Schedule P (&amp; non-Schedule P) losses &amp; premiums for INTERCOMPANY POOLING</t>
  </si>
  <si>
    <r>
      <t xml:space="preserve">In this problem, </t>
    </r>
    <r>
      <rPr>
        <sz val="11"/>
        <color rgb="FFFF0000"/>
        <rFont val="Calibri"/>
        <family val="2"/>
        <scheme val="minor"/>
      </rPr>
      <t>net</t>
    </r>
    <r>
      <rPr>
        <sz val="11"/>
        <color theme="1"/>
        <rFont val="Calibri"/>
        <family val="2"/>
        <scheme val="minor"/>
      </rPr>
      <t xml:space="preserve"> refers to amounts </t>
    </r>
    <r>
      <rPr>
        <sz val="11"/>
        <color rgb="FFFF0000"/>
        <rFont val="Calibri"/>
        <family val="2"/>
        <scheme val="minor"/>
      </rPr>
      <t>net of outside reinsurance</t>
    </r>
  </si>
  <si>
    <r>
      <t xml:space="preserve">(versus net of </t>
    </r>
    <r>
      <rPr>
        <b/>
        <i/>
        <sz val="11"/>
        <color theme="1"/>
        <rFont val="Calibri"/>
        <family val="2"/>
        <scheme val="minor"/>
      </rPr>
      <t>internally ceded</t>
    </r>
    <r>
      <rPr>
        <i/>
        <sz val="11"/>
        <color theme="1"/>
        <rFont val="Calibri"/>
        <family val="2"/>
        <scheme val="minor"/>
      </rPr>
      <t xml:space="preserve"> amounts </t>
    </r>
    <r>
      <rPr>
        <b/>
        <i/>
        <sz val="11"/>
        <color theme="1"/>
        <rFont val="Calibri"/>
        <family val="2"/>
        <scheme val="minor"/>
      </rPr>
      <t>based on pool %</t>
    </r>
    <r>
      <rPr>
        <i/>
        <sz val="11"/>
        <color theme="1"/>
        <rFont val="Calibri"/>
        <family val="2"/>
        <scheme val="minor"/>
      </rPr>
      <t>)</t>
    </r>
  </si>
  <si>
    <t>net</t>
  </si>
  <si>
    <t>company</t>
  </si>
  <si>
    <t>loss &amp; LAE</t>
  </si>
  <si>
    <t>ceded to</t>
  </si>
  <si>
    <t>A (lead)</t>
  </si>
  <si>
    <t>direct</t>
  </si>
  <si>
    <t>outside</t>
  </si>
  <si>
    <t>pool %</t>
  </si>
  <si>
    <t>insurers</t>
  </si>
  <si>
    <t>C</t>
  </si>
  <si>
    <t>total</t>
  </si>
  <si>
    <t>no cession to outside reinsurers</t>
  </si>
  <si>
    <r>
      <rPr>
        <b/>
        <sz val="11"/>
        <color theme="1"/>
        <rFont val="Calibri"/>
        <family val="2"/>
        <scheme val="minor"/>
      </rPr>
      <t>Schedule P</t>
    </r>
    <r>
      <rPr>
        <sz val="11"/>
        <color theme="1"/>
        <rFont val="Calibri"/>
        <family val="2"/>
        <scheme val="minor"/>
      </rPr>
      <t xml:space="preserve"> gross reserves</t>
    </r>
  </si>
  <si>
    <r>
      <rPr>
        <b/>
        <sz val="11"/>
        <color theme="1"/>
        <rFont val="Calibri"/>
        <family val="2"/>
        <scheme val="minor"/>
      </rPr>
      <t>Schedule P</t>
    </r>
    <r>
      <rPr>
        <sz val="11"/>
        <color theme="1"/>
        <rFont val="Calibri"/>
        <family val="2"/>
        <scheme val="minor"/>
      </rPr>
      <t xml:space="preserve"> net reserves</t>
    </r>
  </si>
  <si>
    <r>
      <rPr>
        <b/>
        <sz val="11"/>
        <color theme="1"/>
        <rFont val="Calibri"/>
        <family val="2"/>
        <scheme val="minor"/>
      </rPr>
      <t>non-Schedule P</t>
    </r>
    <r>
      <rPr>
        <sz val="11"/>
        <color theme="1"/>
        <rFont val="Calibri"/>
        <family val="2"/>
        <scheme val="minor"/>
      </rPr>
      <t xml:space="preserve"> gross reserves</t>
    </r>
  </si>
  <si>
    <r>
      <rPr>
        <b/>
        <sz val="11"/>
        <color theme="1"/>
        <rFont val="Calibri"/>
        <family val="2"/>
        <scheme val="minor"/>
      </rPr>
      <t>non-Schedule P</t>
    </r>
    <r>
      <rPr>
        <sz val="11"/>
        <color theme="1"/>
        <rFont val="Calibri"/>
        <family val="2"/>
        <scheme val="minor"/>
      </rPr>
      <t xml:space="preserve"> net reserves</t>
    </r>
  </si>
  <si>
    <t>Concept</t>
  </si>
  <si>
    <t>*</t>
  </si>
  <si>
    <t>It doesn't matter whether you're dealing with losses or premiums.</t>
  </si>
  <si>
    <r>
      <t xml:space="preserve">The key is whether it's a </t>
    </r>
    <r>
      <rPr>
        <b/>
        <sz val="11"/>
        <color theme="1"/>
        <rFont val="Calibri"/>
        <family val="2"/>
        <scheme val="minor"/>
      </rPr>
      <t>Schedule P</t>
    </r>
    <r>
      <rPr>
        <sz val="11"/>
        <color theme="1"/>
        <rFont val="Calibri"/>
        <family val="2"/>
        <scheme val="minor"/>
      </rPr>
      <t xml:space="preserve"> exhibit or a </t>
    </r>
    <r>
      <rPr>
        <b/>
        <sz val="11"/>
        <color theme="1"/>
        <rFont val="Calibri"/>
        <family val="2"/>
        <scheme val="minor"/>
      </rPr>
      <t>non-Schedule P</t>
    </r>
    <r>
      <rPr>
        <sz val="11"/>
        <color theme="1"/>
        <rFont val="Calibri"/>
        <family val="2"/>
        <scheme val="minor"/>
      </rPr>
      <t xml:space="preserve"> exhibit</t>
    </r>
  </si>
  <si>
    <t>Schedule P:</t>
  </si>
  <si>
    <t>GROSS reserves for each company:</t>
  </si>
  <si>
    <t xml:space="preserve">  (total direct loss &amp; LAE) x (pool %)</t>
  </si>
  <si>
    <t>NET reserves for each company:</t>
  </si>
  <si>
    <t xml:space="preserve">  (total net loss &amp; LAE) x (pool %)</t>
  </si>
  <si>
    <t>non-Schedule P:</t>
  </si>
  <si>
    <t>A (lead):</t>
  </si>
  <si>
    <t xml:space="preserve">  A (direct) + B (net) + C (net)</t>
  </si>
  <si>
    <t>B (non-lead):</t>
  </si>
  <si>
    <t xml:space="preserve">  B (direct) + (total net) x (B pool %)</t>
  </si>
  <si>
    <t>&lt;-- this one is tricky</t>
  </si>
  <si>
    <t>C (non-lead):</t>
  </si>
  <si>
    <t xml:space="preserve">  C (direct) + (total net) x (C pool %)</t>
  </si>
  <si>
    <t xml:space="preserve">  same as for Schedule P</t>
  </si>
  <si>
    <t>Exam 6U: Schedule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</si>
</sst>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8" formatCode="0.0"/>
    <numFmt numFmtId="169" formatCode="_-&quot;$&quot;* #,##0_-;\-&quot;$&quot;* #,##0_-;_-&quot;$&quot;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9C65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000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44" fontId="4" fillId="0" borderId="0" applyFont="0" applyFill="0" applyBorder="0" applyAlignment="0" applyProtection="0"/>
  </cellStyleXfs>
  <cellXfs count="92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0" xfId="0" quotePrefix="1" applyAlignment="1">
      <alignment horizontal="left"/>
    </xf>
    <xf numFmtId="3" fontId="0" fillId="0" borderId="0" xfId="0" applyNumberFormat="1" applyAlignment="1">
      <alignment horizontal="center"/>
    </xf>
    <xf numFmtId="4" fontId="0" fillId="0" borderId="0" xfId="0" applyNumberFormat="1"/>
    <xf numFmtId="3" fontId="1" fillId="0" borderId="0" xfId="0" applyNumberFormat="1" applyFont="1"/>
    <xf numFmtId="3" fontId="0" fillId="0" borderId="8" xfId="0" applyNumberFormat="1" applyBorder="1"/>
    <xf numFmtId="3" fontId="1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12" fillId="0" borderId="0" xfId="0" applyFont="1"/>
    <xf numFmtId="168" fontId="0" fillId="0" borderId="0" xfId="0" applyNumberFormat="1" applyFont="1" applyAlignment="1">
      <alignment horizontal="center"/>
    </xf>
    <xf numFmtId="3" fontId="13" fillId="0" borderId="6" xfId="0" applyNumberFormat="1" applyFont="1" applyBorder="1"/>
    <xf numFmtId="3" fontId="0" fillId="0" borderId="7" xfId="0" applyNumberFormat="1" applyBorder="1"/>
    <xf numFmtId="0" fontId="5" fillId="0" borderId="0" xfId="0" applyFont="1"/>
    <xf numFmtId="3" fontId="0" fillId="0" borderId="9" xfId="0" applyNumberFormat="1" applyBorder="1" applyAlignment="1">
      <alignment horizontal="center"/>
    </xf>
    <xf numFmtId="0" fontId="1" fillId="0" borderId="7" xfId="0" applyNumberFormat="1" applyFont="1" applyBorder="1" applyAlignment="1">
      <alignment horizontal="right"/>
    </xf>
    <xf numFmtId="0" fontId="1" fillId="0" borderId="8" xfId="0" applyNumberFormat="1" applyFont="1" applyBorder="1" applyAlignment="1">
      <alignment horizontal="right"/>
    </xf>
    <xf numFmtId="0" fontId="1" fillId="0" borderId="10" xfId="0" applyNumberFormat="1" applyFont="1" applyBorder="1" applyAlignment="1">
      <alignment horizontal="center"/>
    </xf>
    <xf numFmtId="3" fontId="0" fillId="3" borderId="0" xfId="0" applyNumberFormat="1" applyFill="1" applyBorder="1"/>
    <xf numFmtId="3" fontId="0" fillId="3" borderId="5" xfId="0" applyNumberFormat="1" applyFill="1" applyBorder="1"/>
    <xf numFmtId="3" fontId="0" fillId="0" borderId="0" xfId="0" applyNumberFormat="1" applyBorder="1"/>
    <xf numFmtId="0" fontId="1" fillId="0" borderId="11" xfId="0" applyNumberFormat="1" applyFont="1" applyBorder="1" applyAlignment="1">
      <alignment horizontal="center"/>
    </xf>
    <xf numFmtId="3" fontId="0" fillId="0" borderId="1" xfId="0" applyNumberFormat="1" applyBorder="1"/>
    <xf numFmtId="3" fontId="0" fillId="3" borderId="4" xfId="0" applyNumberFormat="1" applyFill="1" applyBorder="1"/>
    <xf numFmtId="3" fontId="0" fillId="0" borderId="0" xfId="0" quotePrefix="1" applyNumberFormat="1" applyAlignment="1">
      <alignment horizontal="center"/>
    </xf>
    <xf numFmtId="3" fontId="0" fillId="3" borderId="5" xfId="0" quotePrefix="1" applyNumberFormat="1" applyFill="1" applyBorder="1" applyAlignment="1">
      <alignment horizontal="right"/>
    </xf>
    <xf numFmtId="3" fontId="13" fillId="0" borderId="6" xfId="0" applyNumberFormat="1" applyFont="1" applyBorder="1" applyAlignment="1">
      <alignment horizontal="centerContinuous"/>
    </xf>
    <xf numFmtId="3" fontId="0" fillId="0" borderId="7" xfId="0" applyNumberFormat="1" applyBorder="1" applyAlignment="1">
      <alignment horizontal="centerContinuous"/>
    </xf>
    <xf numFmtId="3" fontId="0" fillId="0" borderId="8" xfId="0" applyNumberFormat="1" applyBorder="1" applyAlignment="1">
      <alignment horizontal="centerContinuous"/>
    </xf>
    <xf numFmtId="3" fontId="0" fillId="0" borderId="0" xfId="0" quotePrefix="1" applyNumberFormat="1" applyAlignment="1">
      <alignment horizontal="left"/>
    </xf>
    <xf numFmtId="0" fontId="10" fillId="0" borderId="0" xfId="0" applyFont="1"/>
    <xf numFmtId="168" fontId="0" fillId="0" borderId="0" xfId="0" applyNumberFormat="1" applyFont="1" applyAlignment="1">
      <alignment horizontal="left"/>
    </xf>
    <xf numFmtId="3" fontId="6" fillId="4" borderId="0" xfId="3" applyNumberFormat="1"/>
    <xf numFmtId="3" fontId="10" fillId="0" borderId="0" xfId="0" applyNumberFormat="1" applyFont="1"/>
    <xf numFmtId="3" fontId="7" fillId="5" borderId="0" xfId="4" applyNumberFormat="1" applyBorder="1"/>
    <xf numFmtId="3" fontId="10" fillId="0" borderId="12" xfId="0" applyNumberFormat="1" applyFont="1" applyBorder="1"/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0" fillId="7" borderId="0" xfId="0" applyNumberFormat="1" applyFill="1" applyBorder="1"/>
    <xf numFmtId="3" fontId="0" fillId="7" borderId="5" xfId="0" applyNumberFormat="1" applyFill="1" applyBorder="1"/>
    <xf numFmtId="1" fontId="1" fillId="0" borderId="10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3" fontId="0" fillId="7" borderId="1" xfId="0" applyNumberFormat="1" applyFill="1" applyBorder="1"/>
    <xf numFmtId="3" fontId="0" fillId="7" borderId="4" xfId="0" applyNumberFormat="1" applyFill="1" applyBorder="1"/>
    <xf numFmtId="3" fontId="10" fillId="0" borderId="0" xfId="0" quotePrefix="1" applyNumberFormat="1" applyFont="1"/>
    <xf numFmtId="3" fontId="0" fillId="0" borderId="12" xfId="0" applyNumberFormat="1" applyFont="1" applyBorder="1"/>
    <xf numFmtId="0" fontId="10" fillId="0" borderId="0" xfId="0" quotePrefix="1" applyFont="1"/>
    <xf numFmtId="0" fontId="0" fillId="0" borderId="5" xfId="0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10" xfId="0" applyFont="1" applyBorder="1"/>
    <xf numFmtId="9" fontId="0" fillId="3" borderId="12" xfId="2" applyFont="1" applyFill="1" applyBorder="1" applyAlignment="1">
      <alignment horizontal="center"/>
    </xf>
    <xf numFmtId="169" fontId="0" fillId="3" borderId="0" xfId="6" applyNumberFormat="1" applyFont="1" applyFill="1" applyBorder="1"/>
    <xf numFmtId="169" fontId="0" fillId="3" borderId="10" xfId="6" applyNumberFormat="1" applyFont="1" applyFill="1" applyBorder="1"/>
    <xf numFmtId="169" fontId="0" fillId="0" borderId="12" xfId="6" applyNumberFormat="1" applyFont="1" applyFill="1" applyBorder="1"/>
    <xf numFmtId="3" fontId="1" fillId="0" borderId="9" xfId="0" applyNumberFormat="1" applyFont="1" applyBorder="1" applyAlignment="1">
      <alignment horizontal="center"/>
    </xf>
    <xf numFmtId="9" fontId="0" fillId="3" borderId="10" xfId="2" applyFont="1" applyFill="1" applyBorder="1" applyAlignment="1">
      <alignment horizontal="center"/>
    </xf>
    <xf numFmtId="169" fontId="0" fillId="0" borderId="10" xfId="6" applyNumberFormat="1" applyFont="1" applyFill="1" applyBorder="1"/>
    <xf numFmtId="9" fontId="0" fillId="3" borderId="11" xfId="2" applyFont="1" applyFill="1" applyBorder="1" applyAlignment="1">
      <alignment horizontal="center"/>
    </xf>
    <xf numFmtId="169" fontId="0" fillId="3" borderId="1" xfId="6" applyNumberFormat="1" applyFont="1" applyFill="1" applyBorder="1"/>
    <xf numFmtId="169" fontId="0" fillId="3" borderId="11" xfId="6" applyNumberFormat="1" applyFont="1" applyFill="1" applyBorder="1"/>
    <xf numFmtId="169" fontId="0" fillId="0" borderId="11" xfId="6" applyNumberFormat="1" applyFont="1" applyFill="1" applyBorder="1"/>
    <xf numFmtId="9" fontId="1" fillId="0" borderId="9" xfId="2" applyFont="1" applyBorder="1" applyAlignment="1">
      <alignment horizontal="center"/>
    </xf>
    <xf numFmtId="169" fontId="1" fillId="0" borderId="9" xfId="6" applyNumberFormat="1" applyFont="1" applyBorder="1" applyAlignment="1">
      <alignment horizontal="center"/>
    </xf>
    <xf numFmtId="3" fontId="0" fillId="0" borderId="0" xfId="0" quotePrefix="1" applyNumberFormat="1" applyFont="1" applyAlignment="1">
      <alignment horizontal="center"/>
    </xf>
    <xf numFmtId="3" fontId="11" fillId="6" borderId="0" xfId="5" applyNumberFormat="1" applyFont="1"/>
    <xf numFmtId="3" fontId="0" fillId="0" borderId="0" xfId="0" quotePrefix="1" applyNumberFormat="1" applyFont="1"/>
    <xf numFmtId="3" fontId="15" fillId="4" borderId="0" xfId="3" applyNumberFormat="1" applyFont="1"/>
    <xf numFmtId="3" fontId="1" fillId="0" borderId="0" xfId="0" applyNumberFormat="1" applyFont="1" applyAlignment="1">
      <alignment horizontal="left"/>
    </xf>
    <xf numFmtId="3" fontId="16" fillId="5" borderId="0" xfId="4" applyNumberFormat="1" applyFont="1"/>
    <xf numFmtId="3" fontId="1" fillId="0" borderId="0" xfId="0" quotePrefix="1" applyNumberFormat="1" applyFont="1"/>
  </cellXfs>
  <cellStyles count="7">
    <cellStyle name="Bad" xfId="4" builtinId="27"/>
    <cellStyle name="Currency" xfId="6" builtinId="4"/>
    <cellStyle name="Good" xfId="3" builtinId="26"/>
    <cellStyle name="Hyperlink" xfId="1" builtinId="8"/>
    <cellStyle name="Neutral" xfId="5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486834</xdr:colOff>
      <xdr:row>14</xdr:row>
      <xdr:rowOff>63501</xdr:rowOff>
    </xdr:from>
    <xdr:to>
      <xdr:col>5</xdr:col>
      <xdr:colOff>709083</xdr:colOff>
      <xdr:row>15</xdr:row>
      <xdr:rowOff>42333</xdr:rowOff>
    </xdr:to>
    <xdr:cxnSp macro="">
      <xdr:nvCxnSpPr>
        <xdr:cNvPr id="6" name="Straight Arrow Connector 5"/>
        <xdr:cNvCxnSpPr/>
      </xdr:nvCxnSpPr>
      <xdr:spPr>
        <a:xfrm flipH="1" flipV="1">
          <a:off x="3792009" y="2730501"/>
          <a:ext cx="222249" cy="16933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3" x14ac:dyDescent="0.25">
      <c r="A5" s="21" t="s">
        <v>122</v>
      </c>
      <c r="B5" s="21"/>
      <c r="C5" s="21"/>
    </row>
    <row r="6" spans="1:3" ht="21" customHeight="1" x14ac:dyDescent="0.25">
      <c r="A6" s="21"/>
      <c r="B6" s="21"/>
      <c r="C6" s="21"/>
    </row>
    <row r="8" spans="1:3" x14ac:dyDescent="0.25">
      <c r="A8" s="2"/>
      <c r="B8" s="11"/>
    </row>
    <row r="9" spans="1:3" x14ac:dyDescent="0.25">
      <c r="A9" s="3" t="s">
        <v>0</v>
      </c>
      <c r="B9" s="12" t="s">
        <v>1</v>
      </c>
      <c r="C9" s="12" t="s">
        <v>2</v>
      </c>
    </row>
    <row r="10" spans="1:3" x14ac:dyDescent="0.25">
      <c r="A10" s="10">
        <v>1</v>
      </c>
      <c r="B10" s="11" t="s">
        <v>14</v>
      </c>
      <c r="C10" s="2" t="s">
        <v>19</v>
      </c>
    </row>
    <row r="11" spans="1:3" x14ac:dyDescent="0.25">
      <c r="A11" s="10">
        <v>2</v>
      </c>
      <c r="B11" s="11" t="s">
        <v>15</v>
      </c>
      <c r="C11" s="2" t="s">
        <v>20</v>
      </c>
    </row>
    <row r="12" spans="1:3" x14ac:dyDescent="0.25">
      <c r="A12" s="10">
        <v>3</v>
      </c>
      <c r="B12" s="11" t="s">
        <v>16</v>
      </c>
      <c r="C12" s="2" t="s">
        <v>21</v>
      </c>
    </row>
    <row r="13" spans="1:3" x14ac:dyDescent="0.25">
      <c r="A13" s="10">
        <v>4</v>
      </c>
      <c r="B13" s="11" t="s">
        <v>17</v>
      </c>
      <c r="C13" s="2" t="s">
        <v>18</v>
      </c>
    </row>
    <row r="14" spans="1:3" x14ac:dyDescent="0.25">
      <c r="A14" s="4"/>
      <c r="B14" s="11"/>
    </row>
    <row r="15" spans="1:3" x14ac:dyDescent="0.25">
      <c r="A15" s="4"/>
      <c r="B15" s="11"/>
    </row>
    <row r="16" spans="1:3" x14ac:dyDescent="0.25">
      <c r="A16" s="4"/>
      <c r="B16" s="11"/>
    </row>
    <row r="17" spans="1:2" x14ac:dyDescent="0.25">
      <c r="A17" s="4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'Schedule P Q1'!A1" display="'Schedule P Q1'!A1"/>
    <hyperlink ref="A11" location="'Schedule P Q2'!A1" display="'Schedule P Q2'!A1"/>
    <hyperlink ref="A12" location="'Schedule P Q3'!A1" display="'Schedule P Q3'!A1"/>
    <hyperlink ref="A13" location="'Schedule P Q4'!A1" display="'Schedule P Q4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BD59"/>
  <sheetViews>
    <sheetView zoomScale="90" zoomScaleNormal="90" workbookViewId="0">
      <selection activeCell="D4" sqref="D4"/>
    </sheetView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9.140625" style="6" customWidth="1"/>
    <col min="4" max="8" width="11.7109375" style="6" customWidth="1"/>
    <col min="9" max="9" width="9.140625" style="6"/>
    <col min="10" max="13" width="9.140625" style="6" customWidth="1"/>
    <col min="14" max="14" width="9.140625" style="6"/>
    <col min="15" max="16" width="12.7109375" style="6" customWidth="1"/>
    <col min="17" max="24" width="9.140625" style="6"/>
    <col min="25" max="27" width="9.140625" style="6" customWidth="1"/>
    <col min="28" max="16384" width="9.140625" style="6"/>
  </cols>
  <sheetData>
    <row r="1" spans="1:56" ht="15" customHeight="1" x14ac:dyDescent="0.25">
      <c r="A1" s="5" t="s">
        <v>3</v>
      </c>
      <c r="C1" t="s">
        <v>22</v>
      </c>
      <c r="D1" s="22"/>
      <c r="M1" s="14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</row>
    <row r="2" spans="1:56" ht="15" customHeight="1" x14ac:dyDescent="0.25">
      <c r="A2" s="5" t="s">
        <v>4</v>
      </c>
      <c r="C2" s="15" t="s">
        <v>23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</row>
    <row r="3" spans="1:56" ht="15" customHeight="1" x14ac:dyDescent="0.25">
      <c r="A3" s="5" t="s">
        <v>5</v>
      </c>
      <c r="C3" s="6" t="s">
        <v>13</v>
      </c>
      <c r="H3" s="23"/>
      <c r="I3" s="2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</row>
    <row r="5" spans="1:56" ht="15" customHeight="1" x14ac:dyDescent="0.25">
      <c r="A5" s="18" t="s">
        <v>6</v>
      </c>
      <c r="B5" s="9"/>
      <c r="C5" s="24" t="s">
        <v>24</v>
      </c>
      <c r="D5" s="25"/>
      <c r="E5" s="25"/>
      <c r="F5" s="25"/>
      <c r="G5" s="25"/>
      <c r="H5" s="19"/>
      <c r="I5" s="9"/>
      <c r="J5" s="9"/>
      <c r="K5" s="9"/>
      <c r="L5" s="9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</row>
    <row r="6" spans="1:56" ht="15" customHeight="1" x14ac:dyDescent="0.25">
      <c r="A6" s="26"/>
      <c r="B6" s="9"/>
      <c r="C6" s="27" t="s">
        <v>25</v>
      </c>
      <c r="D6" s="28">
        <v>2012</v>
      </c>
      <c r="E6" s="28">
        <f>D6+1</f>
        <v>2013</v>
      </c>
      <c r="F6" s="28">
        <f>E6+1</f>
        <v>2014</v>
      </c>
      <c r="G6" s="28">
        <f>F6+1</f>
        <v>2015</v>
      </c>
      <c r="H6" s="29">
        <f>G6+1</f>
        <v>2016</v>
      </c>
      <c r="I6" s="9"/>
      <c r="J6" s="9"/>
      <c r="K6" s="9"/>
      <c r="L6" s="9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</row>
    <row r="7" spans="1:56" ht="15" customHeight="1" x14ac:dyDescent="0.25">
      <c r="A7" s="9"/>
      <c r="B7" s="9"/>
      <c r="C7" s="30">
        <v>2012</v>
      </c>
      <c r="D7" s="31">
        <v>1000</v>
      </c>
      <c r="E7" s="31">
        <v>1400</v>
      </c>
      <c r="F7" s="31">
        <v>1800</v>
      </c>
      <c r="G7" s="31">
        <v>2000</v>
      </c>
      <c r="H7" s="32">
        <v>1800</v>
      </c>
      <c r="I7" s="9"/>
      <c r="J7" s="9"/>
      <c r="K7" s="9"/>
      <c r="L7" s="9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</row>
    <row r="8" spans="1:56" ht="15" customHeight="1" x14ac:dyDescent="0.25">
      <c r="A8" s="9"/>
      <c r="B8" s="9"/>
      <c r="C8" s="30">
        <f>C7+1</f>
        <v>2013</v>
      </c>
      <c r="D8" s="33"/>
      <c r="E8" s="31">
        <v>2000</v>
      </c>
      <c r="F8" s="31">
        <v>2900</v>
      </c>
      <c r="G8" s="31">
        <v>3300</v>
      </c>
      <c r="H8" s="32">
        <v>3800</v>
      </c>
      <c r="I8" s="9"/>
      <c r="J8" s="9"/>
      <c r="K8" s="9"/>
      <c r="L8" s="9"/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ht="15" customHeight="1" x14ac:dyDescent="0.25">
      <c r="A9" s="9"/>
      <c r="B9" s="9"/>
      <c r="C9" s="30">
        <f>C8+1</f>
        <v>2014</v>
      </c>
      <c r="D9" s="33"/>
      <c r="E9" s="33"/>
      <c r="F9" s="31">
        <v>3400</v>
      </c>
      <c r="G9" s="31">
        <v>3100</v>
      </c>
      <c r="H9" s="32">
        <v>3100</v>
      </c>
      <c r="I9" s="9"/>
      <c r="J9" s="9"/>
      <c r="K9" s="9"/>
      <c r="L9" s="9"/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ht="15" customHeight="1" x14ac:dyDescent="0.25">
      <c r="A10" s="9"/>
      <c r="B10" s="9"/>
      <c r="C10" s="30">
        <f>C9+1</f>
        <v>2015</v>
      </c>
      <c r="D10" s="33"/>
      <c r="E10" s="33"/>
      <c r="F10" s="33"/>
      <c r="G10" s="31">
        <v>3600</v>
      </c>
      <c r="H10" s="32">
        <v>3800</v>
      </c>
      <c r="I10" s="9"/>
      <c r="J10" s="9"/>
      <c r="K10" s="9"/>
      <c r="L10" s="9"/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5" customHeight="1" x14ac:dyDescent="0.25">
      <c r="A11" s="9"/>
      <c r="B11" s="9"/>
      <c r="C11" s="34">
        <f>C10+1</f>
        <v>2016</v>
      </c>
      <c r="D11" s="35"/>
      <c r="E11" s="35"/>
      <c r="F11" s="35"/>
      <c r="G11" s="35"/>
      <c r="H11" s="36">
        <v>3100</v>
      </c>
      <c r="I11" s="9"/>
      <c r="J11" s="9"/>
      <c r="K11" s="9"/>
      <c r="L11" s="9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ht="1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ht="15" customHeight="1" x14ac:dyDescent="0.25">
      <c r="A13" s="9"/>
      <c r="B13" s="9"/>
      <c r="C13" s="24" t="s">
        <v>26</v>
      </c>
      <c r="D13" s="25"/>
      <c r="E13" s="25"/>
      <c r="F13" s="25"/>
      <c r="G13" s="25"/>
      <c r="H13" s="19"/>
      <c r="I13" s="9"/>
      <c r="J13" s="9"/>
      <c r="K13" s="9"/>
      <c r="L13" s="9"/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ht="15" customHeight="1" x14ac:dyDescent="0.25">
      <c r="A14" s="9"/>
      <c r="B14" s="9"/>
      <c r="C14" s="27" t="s">
        <v>25</v>
      </c>
      <c r="D14" s="28">
        <v>2012</v>
      </c>
      <c r="E14" s="28">
        <v>2013</v>
      </c>
      <c r="F14" s="28">
        <v>2014</v>
      </c>
      <c r="G14" s="28">
        <v>2015</v>
      </c>
      <c r="H14" s="29">
        <v>2016</v>
      </c>
      <c r="I14" s="9"/>
      <c r="J14" s="9"/>
      <c r="K14" s="9"/>
      <c r="L14" s="9"/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</row>
    <row r="15" spans="1:56" ht="15" customHeight="1" x14ac:dyDescent="0.25">
      <c r="A15" s="9"/>
      <c r="B15" s="9"/>
      <c r="C15" s="30">
        <v>2012</v>
      </c>
      <c r="D15" s="31">
        <v>220</v>
      </c>
      <c r="E15" s="31">
        <v>720</v>
      </c>
      <c r="F15" s="31">
        <v>1120</v>
      </c>
      <c r="G15" s="31">
        <v>1840</v>
      </c>
      <c r="H15" s="32">
        <v>1840</v>
      </c>
      <c r="I15" s="9"/>
      <c r="J15" s="9"/>
      <c r="K15" s="9"/>
      <c r="L15" s="9"/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1:56" ht="15" customHeight="1" x14ac:dyDescent="0.25">
      <c r="A16" s="9"/>
      <c r="B16" s="9"/>
      <c r="C16" s="30">
        <f>C15+1</f>
        <v>2013</v>
      </c>
      <c r="D16" s="33"/>
      <c r="E16" s="31">
        <v>440</v>
      </c>
      <c r="F16" s="31">
        <v>1510</v>
      </c>
      <c r="G16" s="31">
        <v>2080</v>
      </c>
      <c r="H16" s="32">
        <v>3280</v>
      </c>
      <c r="I16" s="9"/>
      <c r="J16" s="9"/>
      <c r="K16" s="9"/>
      <c r="L16" s="9"/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1:56" ht="15" customHeight="1" x14ac:dyDescent="0.25">
      <c r="A17" s="9"/>
      <c r="B17" s="9"/>
      <c r="C17" s="30">
        <f>C16+1</f>
        <v>2014</v>
      </c>
      <c r="D17" s="33"/>
      <c r="E17" s="33"/>
      <c r="F17" s="31">
        <v>1150</v>
      </c>
      <c r="G17" s="31">
        <v>2160</v>
      </c>
      <c r="H17" s="32">
        <v>2830</v>
      </c>
      <c r="I17" s="9"/>
      <c r="J17" s="9"/>
      <c r="K17" s="9"/>
      <c r="L17" s="9"/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1:56" ht="15" customHeight="1" x14ac:dyDescent="0.25">
      <c r="A18" s="9"/>
      <c r="B18" s="9"/>
      <c r="C18" s="30">
        <f>C17+1</f>
        <v>2015</v>
      </c>
      <c r="D18" s="33"/>
      <c r="E18" s="33"/>
      <c r="F18" s="33"/>
      <c r="G18" s="31">
        <v>1430</v>
      </c>
      <c r="H18" s="32">
        <v>2890</v>
      </c>
      <c r="I18" s="9"/>
      <c r="J18" s="9"/>
      <c r="K18" s="9"/>
      <c r="L18" s="9"/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1:56" ht="15" customHeight="1" x14ac:dyDescent="0.25">
      <c r="A19" s="9"/>
      <c r="B19" s="9"/>
      <c r="C19" s="34">
        <f>C18+1</f>
        <v>2016</v>
      </c>
      <c r="D19" s="35"/>
      <c r="E19" s="35"/>
      <c r="F19" s="35"/>
      <c r="G19" s="35"/>
      <c r="H19" s="36">
        <v>1740</v>
      </c>
      <c r="I19" s="9"/>
      <c r="J19" s="9"/>
      <c r="K19" s="9"/>
      <c r="L19" s="9"/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ht="1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ht="15" customHeight="1" x14ac:dyDescent="0.25">
      <c r="A21" s="9"/>
      <c r="B21" s="9"/>
      <c r="C21" s="24" t="s">
        <v>27</v>
      </c>
      <c r="D21" s="25"/>
      <c r="E21" s="25"/>
      <c r="F21" s="25"/>
      <c r="G21" s="25"/>
      <c r="H21" s="19"/>
      <c r="I21" s="9"/>
      <c r="J21" s="9"/>
      <c r="K21" s="9"/>
      <c r="L21" s="9"/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ht="15" customHeight="1" x14ac:dyDescent="0.25">
      <c r="A22" s="9"/>
      <c r="B22" s="9"/>
      <c r="C22" s="27" t="s">
        <v>25</v>
      </c>
      <c r="D22" s="28">
        <v>2012</v>
      </c>
      <c r="E22" s="28">
        <v>2013</v>
      </c>
      <c r="F22" s="28">
        <v>2014</v>
      </c>
      <c r="G22" s="28">
        <v>2015</v>
      </c>
      <c r="H22" s="29">
        <v>2016</v>
      </c>
      <c r="I22" s="9"/>
      <c r="J22" s="9"/>
      <c r="K22" s="9"/>
      <c r="L22" s="9"/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ht="15" customHeight="1" x14ac:dyDescent="0.25">
      <c r="A23" s="9"/>
      <c r="B23" s="9"/>
      <c r="C23" s="30">
        <v>2012</v>
      </c>
      <c r="D23" s="31">
        <v>430</v>
      </c>
      <c r="E23" s="31">
        <v>360</v>
      </c>
      <c r="F23" s="31">
        <v>350</v>
      </c>
      <c r="G23" s="31">
        <v>70</v>
      </c>
      <c r="H23" s="38">
        <v>0</v>
      </c>
      <c r="I23" s="9"/>
      <c r="J23" s="9"/>
      <c r="K23" s="9"/>
      <c r="L23" s="9"/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56" ht="15" customHeight="1" x14ac:dyDescent="0.25">
      <c r="A24" s="9"/>
      <c r="B24" s="9"/>
      <c r="C24" s="30">
        <f>C23+1</f>
        <v>2013</v>
      </c>
      <c r="D24" s="33"/>
      <c r="E24" s="31">
        <v>930</v>
      </c>
      <c r="F24" s="31">
        <v>630</v>
      </c>
      <c r="G24" s="31">
        <v>330</v>
      </c>
      <c r="H24" s="32">
        <v>110</v>
      </c>
      <c r="I24" s="9"/>
      <c r="J24" s="9"/>
      <c r="K24" s="9"/>
      <c r="L24" s="9"/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6" ht="15" customHeight="1" x14ac:dyDescent="0.25">
      <c r="A25" s="9"/>
      <c r="B25" s="9"/>
      <c r="C25" s="30">
        <f>C24+1</f>
        <v>2014</v>
      </c>
      <c r="D25" s="33"/>
      <c r="E25" s="33"/>
      <c r="F25" s="31">
        <v>1820</v>
      </c>
      <c r="G25" s="31">
        <v>390</v>
      </c>
      <c r="H25" s="32">
        <v>100</v>
      </c>
      <c r="I25" s="9"/>
      <c r="J25" s="9"/>
      <c r="K25" s="9"/>
      <c r="L25" s="9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56" ht="15" customHeight="1" x14ac:dyDescent="0.25">
      <c r="A26" s="9"/>
      <c r="B26" s="9"/>
      <c r="C26" s="30">
        <f>C25+1</f>
        <v>2015</v>
      </c>
      <c r="D26" s="33"/>
      <c r="E26" s="33"/>
      <c r="F26" s="33"/>
      <c r="G26" s="31">
        <v>1840</v>
      </c>
      <c r="H26" s="32">
        <v>290</v>
      </c>
      <c r="I26" s="9"/>
      <c r="J26" s="9"/>
      <c r="K26" s="9"/>
      <c r="L26" s="9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56" ht="15" customHeight="1" x14ac:dyDescent="0.25">
      <c r="A27" s="9"/>
      <c r="B27" s="9"/>
      <c r="C27" s="34">
        <f>C26+1</f>
        <v>2016</v>
      </c>
      <c r="D27" s="35"/>
      <c r="E27" s="35"/>
      <c r="F27" s="35"/>
      <c r="G27" s="35"/>
      <c r="H27" s="36">
        <v>1180</v>
      </c>
      <c r="I27" s="9"/>
      <c r="J27" s="9"/>
      <c r="K27" s="9"/>
      <c r="L27" s="9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6" ht="1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6" ht="1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17"/>
      <c r="K29" s="17"/>
      <c r="L29" s="17"/>
      <c r="M29" s="17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6" ht="15" customHeight="1" x14ac:dyDescent="0.25">
      <c r="A30" s="18" t="s">
        <v>11</v>
      </c>
      <c r="B30" s="37" t="s">
        <v>28</v>
      </c>
      <c r="C30" s="9" t="s">
        <v>29</v>
      </c>
      <c r="D30" s="9"/>
      <c r="E30" s="9"/>
      <c r="F30" s="9"/>
      <c r="G30" s="9"/>
      <c r="H30" s="9"/>
      <c r="I30" s="9"/>
      <c r="J30" s="17"/>
      <c r="K30" s="17"/>
      <c r="L30" s="17"/>
      <c r="M30" s="17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6" ht="15" customHeight="1" x14ac:dyDescent="0.25">
      <c r="A31" s="9"/>
      <c r="B31" s="37" t="s">
        <v>30</v>
      </c>
      <c r="C31" s="9" t="s">
        <v>31</v>
      </c>
      <c r="D31" s="9"/>
      <c r="E31" s="9"/>
      <c r="F31" s="9"/>
      <c r="G31" s="9"/>
      <c r="H31" s="9"/>
      <c r="I31" s="9"/>
      <c r="J31" s="17"/>
      <c r="K31" s="17"/>
      <c r="L31" s="17"/>
      <c r="M31" s="17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  <row r="32" spans="1:56" ht="15" customHeight="1" x14ac:dyDescent="0.25"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</row>
    <row r="33" spans="14:56" ht="15" customHeight="1" x14ac:dyDescent="0.25"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</row>
    <row r="34" spans="14:56" ht="15" customHeight="1" x14ac:dyDescent="0.25"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</row>
    <row r="35" spans="14:56" ht="15" customHeight="1" x14ac:dyDescent="0.25"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</row>
    <row r="36" spans="14:56" ht="15" customHeight="1" x14ac:dyDescent="0.25"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</row>
    <row r="37" spans="14:56" ht="15" customHeight="1" x14ac:dyDescent="0.25"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</row>
    <row r="38" spans="14:56" ht="15" customHeight="1" x14ac:dyDescent="0.25"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</row>
    <row r="39" spans="14:56" ht="15" customHeight="1" x14ac:dyDescent="0.25"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</row>
    <row r="40" spans="14:56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4:56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4:56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4:56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</row>
    <row r="44" spans="14:56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</row>
    <row r="45" spans="14:56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</row>
    <row r="46" spans="14:56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</row>
    <row r="47" spans="14:56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</row>
    <row r="48" spans="14:56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</row>
    <row r="49" spans="14:56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</row>
    <row r="50" spans="14:56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</row>
    <row r="51" spans="14:56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</row>
    <row r="52" spans="14:56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</row>
    <row r="53" spans="14:56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</row>
    <row r="54" spans="14:56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</row>
    <row r="55" spans="14:56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4:56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14:56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14:56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14:56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5" width="10.7109375" style="6" customWidth="1"/>
    <col min="16" max="16384" width="9.140625" style="6"/>
  </cols>
  <sheetData>
    <row r="1" spans="1:40" ht="15" customHeight="1" x14ac:dyDescent="0.25">
      <c r="A1" s="5" t="s">
        <v>3</v>
      </c>
      <c r="C1" t="s">
        <v>22</v>
      </c>
      <c r="D1" s="22"/>
      <c r="M1" s="14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15" t="s">
        <v>32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13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8" t="s">
        <v>33</v>
      </c>
      <c r="B5" s="9"/>
      <c r="C5" s="18" t="s">
        <v>34</v>
      </c>
      <c r="D5" s="7"/>
      <c r="E5" s="7"/>
      <c r="F5" s="7"/>
      <c r="G5" s="7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A6" s="18"/>
      <c r="B6" s="9"/>
      <c r="C6" s="39" t="s">
        <v>35</v>
      </c>
      <c r="D6" s="40"/>
      <c r="E6" s="40"/>
      <c r="F6" s="40"/>
      <c r="G6" s="41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A7" s="9"/>
      <c r="B7" s="9"/>
      <c r="C7" s="27" t="s">
        <v>25</v>
      </c>
      <c r="D7" s="28">
        <f>C8</f>
        <v>2016</v>
      </c>
      <c r="E7" s="28">
        <f>D7+1</f>
        <v>2017</v>
      </c>
      <c r="F7" s="28">
        <f>E7+1</f>
        <v>2018</v>
      </c>
      <c r="G7" s="29">
        <f>F7+1</f>
        <v>2019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9"/>
      <c r="B8" s="9"/>
      <c r="C8" s="30">
        <v>2016</v>
      </c>
      <c r="D8" s="31">
        <v>215</v>
      </c>
      <c r="E8" s="31">
        <v>300</v>
      </c>
      <c r="F8" s="31">
        <v>315</v>
      </c>
      <c r="G8" s="32">
        <v>350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9"/>
      <c r="B9" s="9"/>
      <c r="C9" s="30">
        <f>C8+1</f>
        <v>2017</v>
      </c>
      <c r="D9" s="33"/>
      <c r="E9" s="31">
        <v>225</v>
      </c>
      <c r="F9" s="31">
        <v>335</v>
      </c>
      <c r="G9" s="32">
        <v>375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30">
        <f>C9+1</f>
        <v>2018</v>
      </c>
      <c r="D10" s="33"/>
      <c r="E10" s="33"/>
      <c r="F10" s="31">
        <v>215</v>
      </c>
      <c r="G10" s="32">
        <v>310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34">
        <f>C10+1</f>
        <v>2019</v>
      </c>
      <c r="D11" s="35"/>
      <c r="E11" s="35"/>
      <c r="F11" s="35"/>
      <c r="G11" s="36">
        <v>175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/>
      <c r="B12"/>
      <c r="C12" s="9"/>
      <c r="D12" s="9"/>
      <c r="E12" s="9"/>
      <c r="F12" s="9"/>
      <c r="G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C13" s="18" t="s">
        <v>36</v>
      </c>
      <c r="D13" s="9"/>
      <c r="E13" s="9"/>
      <c r="F13" s="9"/>
      <c r="G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C14" s="39" t="s">
        <v>37</v>
      </c>
      <c r="D14" s="40"/>
      <c r="E14" s="40"/>
      <c r="F14" s="40"/>
      <c r="G14" s="41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C15" s="27" t="s">
        <v>25</v>
      </c>
      <c r="D15" s="28">
        <f>C16</f>
        <v>2016</v>
      </c>
      <c r="E15" s="28">
        <f>D15+1</f>
        <v>2017</v>
      </c>
      <c r="F15" s="28">
        <f>E15+1</f>
        <v>2018</v>
      </c>
      <c r="G15" s="29">
        <f>F15+1</f>
        <v>2019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C16" s="30">
        <f>C8</f>
        <v>2016</v>
      </c>
      <c r="D16" s="31">
        <v>90</v>
      </c>
      <c r="E16" s="31">
        <v>25</v>
      </c>
      <c r="F16" s="31">
        <v>10</v>
      </c>
      <c r="G16" s="32">
        <v>5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15" customHeight="1" x14ac:dyDescent="0.25">
      <c r="C17" s="30">
        <f>C16+1</f>
        <v>2017</v>
      </c>
      <c r="D17" s="33"/>
      <c r="E17" s="31">
        <v>95</v>
      </c>
      <c r="F17" s="31">
        <v>25</v>
      </c>
      <c r="G17" s="32">
        <v>20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ht="15" customHeight="1" x14ac:dyDescent="0.25">
      <c r="C18" s="30">
        <f>C17+1</f>
        <v>2018</v>
      </c>
      <c r="D18" s="33"/>
      <c r="E18" s="33"/>
      <c r="F18" s="31">
        <v>90</v>
      </c>
      <c r="G18" s="32">
        <v>45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ht="15" customHeight="1" x14ac:dyDescent="0.25">
      <c r="C19" s="34">
        <f>C18+1</f>
        <v>2019</v>
      </c>
      <c r="D19" s="35"/>
      <c r="E19" s="35"/>
      <c r="F19" s="35"/>
      <c r="G19" s="36">
        <v>90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ht="15" customHeight="1" x14ac:dyDescent="0.25">
      <c r="C20" s="9"/>
      <c r="D20" s="9"/>
      <c r="E20" s="9"/>
      <c r="F20" s="9"/>
      <c r="G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5" customHeight="1" x14ac:dyDescent="0.25">
      <c r="C21" s="18" t="s">
        <v>38</v>
      </c>
      <c r="D21" s="9"/>
      <c r="E21" s="9"/>
      <c r="F21" s="9"/>
      <c r="G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15" customHeight="1" x14ac:dyDescent="0.25">
      <c r="C22" s="39" t="s">
        <v>39</v>
      </c>
      <c r="D22" s="40"/>
      <c r="E22" s="40"/>
      <c r="F22" s="40"/>
      <c r="G22" s="41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5" customHeight="1" x14ac:dyDescent="0.25">
      <c r="C23" s="27" t="s">
        <v>25</v>
      </c>
      <c r="D23" s="28">
        <f>C24</f>
        <v>2016</v>
      </c>
      <c r="E23" s="28">
        <f>D23+1</f>
        <v>2017</v>
      </c>
      <c r="F23" s="28">
        <f>E23+1</f>
        <v>2018</v>
      </c>
      <c r="G23" s="29">
        <f>F23+1</f>
        <v>2019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ht="15" customHeight="1" x14ac:dyDescent="0.25">
      <c r="C24" s="30">
        <f>C8</f>
        <v>2016</v>
      </c>
      <c r="D24" s="31">
        <v>460</v>
      </c>
      <c r="E24" s="31">
        <v>520</v>
      </c>
      <c r="F24" s="31">
        <v>515</v>
      </c>
      <c r="G24" s="32">
        <v>510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15" customHeight="1" x14ac:dyDescent="0.25">
      <c r="C25" s="30">
        <f>C24+1</f>
        <v>2017</v>
      </c>
      <c r="D25" s="33"/>
      <c r="E25" s="31">
        <v>480</v>
      </c>
      <c r="F25" s="31">
        <v>580</v>
      </c>
      <c r="G25" s="32">
        <v>575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15" customHeight="1" x14ac:dyDescent="0.25">
      <c r="C26" s="30">
        <f>C25+1</f>
        <v>2018</v>
      </c>
      <c r="D26" s="33"/>
      <c r="E26" s="33"/>
      <c r="F26" s="31">
        <v>460</v>
      </c>
      <c r="G26" s="32">
        <v>500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5" customHeight="1" x14ac:dyDescent="0.25">
      <c r="C27" s="34">
        <f>C26+1</f>
        <v>2019</v>
      </c>
      <c r="D27" s="35"/>
      <c r="E27" s="35"/>
      <c r="F27" s="35"/>
      <c r="G27" s="36">
        <v>340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5" customHeight="1" x14ac:dyDescent="0.25"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ht="15" customHeight="1" x14ac:dyDescent="0.25"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ht="15" customHeight="1" x14ac:dyDescent="0.25">
      <c r="A30" s="18" t="s">
        <v>11</v>
      </c>
      <c r="B30" s="37" t="s">
        <v>28</v>
      </c>
      <c r="C30" s="9" t="s">
        <v>40</v>
      </c>
      <c r="D30" s="9"/>
      <c r="E30" s="37"/>
      <c r="F30" s="37"/>
      <c r="G30" s="37"/>
      <c r="H30" s="37"/>
      <c r="I30" s="37"/>
      <c r="M30" s="17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ht="15" customHeight="1" x14ac:dyDescent="0.25">
      <c r="A31" s="9"/>
      <c r="B31" s="37" t="s">
        <v>30</v>
      </c>
      <c r="C31" s="9" t="s">
        <v>41</v>
      </c>
      <c r="D31" s="9"/>
      <c r="E31" s="37"/>
      <c r="F31" s="37"/>
      <c r="G31" s="37"/>
      <c r="H31" s="37"/>
      <c r="I31" s="37"/>
      <c r="M31" s="17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ht="15" customHeight="1" x14ac:dyDescent="0.25">
      <c r="A32" s="9"/>
      <c r="B32" s="37" t="s">
        <v>43</v>
      </c>
      <c r="C32" s="9" t="s">
        <v>44</v>
      </c>
      <c r="D32" s="9"/>
      <c r="E32" s="37"/>
      <c r="F32" s="37"/>
      <c r="G32" s="37"/>
      <c r="H32" s="37"/>
      <c r="I32" s="37"/>
      <c r="M32" s="17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ht="15" customHeight="1" x14ac:dyDescent="0.25">
      <c r="A33" s="9"/>
      <c r="B33" s="9"/>
      <c r="C33" s="9"/>
      <c r="D33" s="9"/>
      <c r="E33" s="37"/>
      <c r="F33" s="37"/>
      <c r="G33" s="37"/>
      <c r="H33" s="37"/>
      <c r="I33" s="37"/>
      <c r="M33" s="17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ht="15" customHeight="1" x14ac:dyDescent="0.25">
      <c r="A34" s="9"/>
      <c r="B34" s="9"/>
      <c r="C34" s="16" t="s">
        <v>28</v>
      </c>
      <c r="D34" s="42" t="s">
        <v>45</v>
      </c>
      <c r="E34" s="37"/>
      <c r="F34" s="37"/>
      <c r="G34" s="37"/>
      <c r="H34" s="37"/>
      <c r="I34" s="37"/>
      <c r="M34" s="17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15" customHeight="1" x14ac:dyDescent="0.25">
      <c r="A35" s="9"/>
      <c r="B35" s="9"/>
      <c r="C35" s="16" t="s">
        <v>30</v>
      </c>
      <c r="D35" s="42" t="s">
        <v>46</v>
      </c>
      <c r="E35" s="37"/>
      <c r="F35" s="37"/>
      <c r="G35" s="37"/>
      <c r="H35" s="37"/>
      <c r="I35" s="37"/>
      <c r="M35" s="17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5" customHeight="1" x14ac:dyDescent="0.25">
      <c r="A36" s="9"/>
      <c r="B36" s="9"/>
      <c r="C36" s="16" t="s">
        <v>43</v>
      </c>
      <c r="D36" s="42" t="s">
        <v>47</v>
      </c>
      <c r="E36" s="37"/>
      <c r="F36" s="37"/>
      <c r="G36" s="37"/>
      <c r="H36" s="37"/>
      <c r="I36" s="37"/>
      <c r="M36" s="17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ht="15" customHeight="1" x14ac:dyDescent="0.25">
      <c r="A37" s="9"/>
      <c r="B37" s="9"/>
      <c r="C37" s="16" t="s">
        <v>42</v>
      </c>
      <c r="D37" s="42" t="s">
        <v>48</v>
      </c>
      <c r="E37" s="37"/>
      <c r="F37" s="37"/>
      <c r="G37" s="37"/>
      <c r="H37" s="37"/>
      <c r="I37" s="37"/>
      <c r="M37" s="1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5" customHeight="1" x14ac:dyDescent="0.25">
      <c r="A38" s="9"/>
      <c r="B38" s="9"/>
      <c r="C38" s="16" t="s">
        <v>49</v>
      </c>
      <c r="D38" s="42" t="s">
        <v>50</v>
      </c>
      <c r="E38" s="37"/>
      <c r="F38" s="37"/>
      <c r="G38" s="37"/>
      <c r="H38" s="37"/>
      <c r="I38" s="37"/>
      <c r="M38" s="17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15" customHeight="1" x14ac:dyDescent="0.25">
      <c r="A39" s="9"/>
      <c r="B39" s="9"/>
      <c r="C39" s="9"/>
      <c r="D39" s="9"/>
      <c r="E39" s="37"/>
      <c r="F39" s="37"/>
      <c r="G39" s="37"/>
      <c r="H39" s="37"/>
      <c r="I39" s="37"/>
      <c r="M39" s="17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15" customHeight="1" x14ac:dyDescent="0.25">
      <c r="A40" s="18" t="s">
        <v>51</v>
      </c>
      <c r="B40" s="9"/>
      <c r="C40" s="9" t="s">
        <v>52</v>
      </c>
      <c r="D40" s="9"/>
      <c r="E40" s="37"/>
      <c r="F40" s="37"/>
      <c r="G40" s="37"/>
      <c r="H40" s="37"/>
      <c r="I40" s="37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15" customHeight="1" x14ac:dyDescent="0.25">
      <c r="A41" s="9"/>
      <c r="B41" s="9"/>
      <c r="C41" s="9"/>
      <c r="D41" s="9"/>
      <c r="E41" s="37"/>
      <c r="F41" s="37"/>
      <c r="G41" s="37"/>
      <c r="H41" s="37"/>
      <c r="I41" s="37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15" customHeight="1" x14ac:dyDescent="0.25">
      <c r="A42" s="18" t="s">
        <v>53</v>
      </c>
      <c r="B42" s="9"/>
      <c r="C42" s="9" t="s">
        <v>54</v>
      </c>
      <c r="D42" s="9"/>
      <c r="E42" s="37"/>
      <c r="F42" s="37"/>
      <c r="G42" s="37"/>
      <c r="H42" s="37"/>
      <c r="I42" s="37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15" customHeight="1" x14ac:dyDescent="0.25">
      <c r="A43" s="9"/>
      <c r="B43" s="9"/>
      <c r="C43" s="9" t="s">
        <v>55</v>
      </c>
      <c r="D43" s="9"/>
      <c r="E43" s="37"/>
      <c r="F43" s="37"/>
      <c r="G43" s="37"/>
      <c r="H43" s="37"/>
      <c r="I43" s="37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5" customHeight="1" x14ac:dyDescent="0.25">
      <c r="A44" s="9"/>
      <c r="B44" s="9"/>
      <c r="C44" s="9"/>
      <c r="D44" s="9"/>
      <c r="E44" s="37"/>
      <c r="F44" s="37"/>
      <c r="G44" s="37"/>
      <c r="H44" s="37"/>
      <c r="I44" s="37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5" customHeight="1" x14ac:dyDescent="0.25">
      <c r="A45" s="9"/>
      <c r="B45" s="9"/>
      <c r="C45" s="9" t="s">
        <v>56</v>
      </c>
      <c r="D45" s="9"/>
      <c r="E45" s="37"/>
      <c r="F45" s="37"/>
      <c r="G45" s="37"/>
      <c r="H45" s="37"/>
      <c r="I45" s="37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:40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:40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:40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:40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:40" ht="1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17"/>
      <c r="K53" s="17"/>
      <c r="L53" s="17"/>
      <c r="M53" s="17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:40" ht="1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17"/>
      <c r="K54" s="17"/>
      <c r="L54" s="17"/>
      <c r="M54" s="17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:40" ht="1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17"/>
      <c r="K55" s="17"/>
      <c r="L55" s="17"/>
      <c r="M55" s="17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:40" ht="1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17"/>
      <c r="K56" s="17"/>
      <c r="L56" s="17"/>
      <c r="M56" s="17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:40" ht="1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17"/>
      <c r="K57" s="17"/>
      <c r="L57" s="17"/>
      <c r="M57" s="1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:40" ht="1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17"/>
      <c r="K58" s="17"/>
      <c r="L58" s="17"/>
      <c r="M58" s="17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:40" ht="1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17"/>
      <c r="K59" s="17"/>
      <c r="L59" s="17"/>
      <c r="M59" s="17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:40" ht="15" customHeight="1" x14ac:dyDescent="0.25"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6" width="9.140625" style="6" customWidth="1"/>
    <col min="7" max="7" width="7.7109375" style="6" customWidth="1"/>
    <col min="8" max="8" width="10.7109375" style="6" customWidth="1"/>
    <col min="9" max="9" width="9.140625" style="6"/>
    <col min="10" max="13" width="9.140625" style="6" customWidth="1"/>
    <col min="14" max="16384" width="9.140625" style="6"/>
  </cols>
  <sheetData>
    <row r="1" spans="1:40" ht="15" customHeight="1" x14ac:dyDescent="0.25">
      <c r="A1" s="5" t="s">
        <v>3</v>
      </c>
      <c r="C1" t="s">
        <v>22</v>
      </c>
      <c r="D1" s="22"/>
      <c r="M1" s="14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15" t="s">
        <v>57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13</v>
      </c>
      <c r="H3" s="23"/>
      <c r="I3" s="2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8" t="s">
        <v>6</v>
      </c>
      <c r="B5" s="9"/>
      <c r="C5" s="18" t="s">
        <v>58</v>
      </c>
      <c r="D5" s="7"/>
      <c r="E5" s="7"/>
      <c r="F5" s="7"/>
      <c r="G5" s="7"/>
      <c r="H5" s="23"/>
      <c r="I5" s="23"/>
      <c r="J5" s="23"/>
      <c r="K5" s="23"/>
      <c r="L5" s="23"/>
      <c r="M5" s="23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A6" s="9"/>
      <c r="B6" s="9"/>
      <c r="C6" s="39" t="s">
        <v>59</v>
      </c>
      <c r="D6" s="40"/>
      <c r="E6" s="40"/>
      <c r="F6" s="41"/>
      <c r="G6" s="7"/>
      <c r="H6" s="44" t="s">
        <v>60</v>
      </c>
      <c r="I6" s="23"/>
      <c r="J6" s="23"/>
      <c r="K6" s="23"/>
      <c r="L6" s="23"/>
      <c r="M6" s="23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A7" s="9"/>
      <c r="B7" s="9"/>
      <c r="C7" s="27" t="s">
        <v>25</v>
      </c>
      <c r="D7" s="28" t="s">
        <v>10</v>
      </c>
      <c r="E7" s="28" t="s">
        <v>9</v>
      </c>
      <c r="F7" s="29" t="s">
        <v>8</v>
      </c>
      <c r="G7" s="7"/>
      <c r="H7" s="23"/>
      <c r="I7" s="23"/>
      <c r="J7" s="23"/>
      <c r="K7" s="23"/>
      <c r="L7" s="23"/>
      <c r="M7" s="23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9"/>
      <c r="B8" s="9"/>
      <c r="C8" s="30" t="s">
        <v>61</v>
      </c>
      <c r="D8" s="31">
        <v>39790</v>
      </c>
      <c r="E8" s="31">
        <v>37900</v>
      </c>
      <c r="F8" s="32">
        <v>32730</v>
      </c>
      <c r="G8" s="7"/>
      <c r="H8" s="23"/>
      <c r="I8" s="23"/>
      <c r="J8" s="23"/>
      <c r="K8" s="23"/>
      <c r="L8" s="23"/>
      <c r="M8" s="23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9"/>
      <c r="B9" s="9"/>
      <c r="C9" s="30" t="s">
        <v>62</v>
      </c>
      <c r="D9" s="33"/>
      <c r="E9" s="31">
        <v>34000</v>
      </c>
      <c r="F9" s="32">
        <v>31620</v>
      </c>
      <c r="G9" s="7"/>
      <c r="H9" s="23"/>
      <c r="I9" s="23"/>
      <c r="J9" s="23"/>
      <c r="K9" s="23"/>
      <c r="L9" s="23"/>
      <c r="M9" s="23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34" t="s">
        <v>25</v>
      </c>
      <c r="D10" s="35"/>
      <c r="E10" s="35"/>
      <c r="F10" s="36">
        <v>36790</v>
      </c>
      <c r="G10" s="7"/>
      <c r="H10" s="23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9"/>
      <c r="B12" s="9"/>
      <c r="C12" s="9"/>
      <c r="D12" s="9"/>
      <c r="E12" s="9"/>
      <c r="F12" s="9"/>
      <c r="G12" s="7"/>
      <c r="H12" s="9"/>
      <c r="I12" s="9"/>
      <c r="J12" s="9"/>
      <c r="K12" s="9"/>
      <c r="L12" s="9"/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18" t="s">
        <v>63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9"/>
      <c r="B14" s="9"/>
      <c r="C14" s="39" t="s">
        <v>64</v>
      </c>
      <c r="D14" s="40"/>
      <c r="E14" s="40"/>
      <c r="F14" s="41"/>
      <c r="G14" s="7"/>
      <c r="H14" s="46"/>
      <c r="I14" s="46"/>
      <c r="J14" s="9"/>
      <c r="K14" s="9"/>
      <c r="L14" s="9"/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A15" s="9"/>
      <c r="B15" s="9"/>
      <c r="C15" s="27" t="s">
        <v>25</v>
      </c>
      <c r="D15" s="28" t="s">
        <v>10</v>
      </c>
      <c r="E15" s="28" t="s">
        <v>9</v>
      </c>
      <c r="F15" s="29" t="s">
        <v>8</v>
      </c>
      <c r="G15" s="7"/>
      <c r="H15" s="9"/>
      <c r="I15" s="9"/>
      <c r="J15" s="9"/>
      <c r="K15" s="9"/>
      <c r="L15" s="9"/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A16" s="9"/>
      <c r="B16" s="9"/>
      <c r="C16" s="30" t="s">
        <v>61</v>
      </c>
      <c r="D16" s="47">
        <v>0</v>
      </c>
      <c r="E16" s="31">
        <v>19670</v>
      </c>
      <c r="F16" s="32">
        <v>24720</v>
      </c>
      <c r="G16" s="7"/>
      <c r="H16" s="9"/>
      <c r="I16" s="9"/>
      <c r="J16" s="9"/>
      <c r="K16" s="9"/>
      <c r="L16" s="9"/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15" customHeight="1" x14ac:dyDescent="0.25">
      <c r="A17" s="9"/>
      <c r="B17" s="9"/>
      <c r="C17" s="30" t="s">
        <v>62</v>
      </c>
      <c r="D17" s="33"/>
      <c r="E17" s="31">
        <v>16680</v>
      </c>
      <c r="F17" s="32">
        <v>25830</v>
      </c>
      <c r="G17" s="7"/>
      <c r="H17" s="9"/>
      <c r="I17" s="9"/>
      <c r="J17" s="9"/>
      <c r="K17" s="9"/>
      <c r="L17" s="9"/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ht="15" customHeight="1" x14ac:dyDescent="0.25">
      <c r="A18" s="9"/>
      <c r="B18" s="9"/>
      <c r="C18" s="34" t="s">
        <v>25</v>
      </c>
      <c r="D18" s="35"/>
      <c r="E18" s="35"/>
      <c r="F18" s="36">
        <v>18660</v>
      </c>
      <c r="G18" s="7"/>
      <c r="H18" s="9"/>
      <c r="I18" s="9"/>
      <c r="J18" s="9"/>
      <c r="K18" s="9"/>
      <c r="L18" s="9"/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ht="1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18"/>
      <c r="K19" s="9"/>
      <c r="L19" s="9"/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ht="1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5" customHeight="1" x14ac:dyDescent="0.25">
      <c r="A21" s="9"/>
      <c r="B21" s="9"/>
      <c r="C21" s="18" t="s">
        <v>68</v>
      </c>
      <c r="D21" s="9"/>
      <c r="E21" s="9"/>
      <c r="F21" s="9"/>
      <c r="G21" s="9"/>
      <c r="H21" s="18" t="s">
        <v>69</v>
      </c>
      <c r="I21" s="7"/>
      <c r="J21" s="9"/>
      <c r="K21" s="9"/>
      <c r="L21" s="9"/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15" customHeight="1" x14ac:dyDescent="0.25">
      <c r="A22" s="9"/>
      <c r="B22" s="9"/>
      <c r="C22" s="39" t="s">
        <v>70</v>
      </c>
      <c r="D22" s="40"/>
      <c r="E22" s="40"/>
      <c r="F22" s="41"/>
      <c r="G22" s="7"/>
      <c r="H22" s="48"/>
      <c r="I22" s="49" t="s">
        <v>65</v>
      </c>
      <c r="J22" s="49" t="s">
        <v>71</v>
      </c>
      <c r="K22" s="50" t="s">
        <v>72</v>
      </c>
      <c r="L22" s="51"/>
      <c r="M22" s="51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5" customHeight="1" x14ac:dyDescent="0.25">
      <c r="A23" s="9"/>
      <c r="B23" s="9"/>
      <c r="C23" s="27" t="s">
        <v>25</v>
      </c>
      <c r="D23" s="28" t="s">
        <v>10</v>
      </c>
      <c r="E23" s="28" t="s">
        <v>9</v>
      </c>
      <c r="F23" s="29" t="s">
        <v>8</v>
      </c>
      <c r="G23" s="7"/>
      <c r="H23" s="52" t="s">
        <v>25</v>
      </c>
      <c r="I23" s="53" t="s">
        <v>73</v>
      </c>
      <c r="J23" s="53" t="s">
        <v>74</v>
      </c>
      <c r="K23" s="54" t="s">
        <v>74</v>
      </c>
      <c r="L23" s="51"/>
      <c r="M23" s="51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ht="15" customHeight="1" x14ac:dyDescent="0.25">
      <c r="A24" s="9"/>
      <c r="B24" s="9"/>
      <c r="C24" s="30" t="s">
        <v>61</v>
      </c>
      <c r="D24" s="31">
        <v>11060</v>
      </c>
      <c r="E24" s="31">
        <v>5730</v>
      </c>
      <c r="F24" s="32">
        <v>2350</v>
      </c>
      <c r="G24" s="7"/>
      <c r="H24" s="55" t="s">
        <v>66</v>
      </c>
      <c r="I24" s="56">
        <v>3210</v>
      </c>
      <c r="J24" s="56">
        <v>2930</v>
      </c>
      <c r="K24" s="57">
        <v>5430</v>
      </c>
      <c r="L24" s="51"/>
      <c r="M24" s="51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15" customHeight="1" x14ac:dyDescent="0.25">
      <c r="A25" s="9"/>
      <c r="B25" s="9"/>
      <c r="C25" s="30" t="s">
        <v>62</v>
      </c>
      <c r="D25" s="33"/>
      <c r="E25" s="31">
        <v>5670</v>
      </c>
      <c r="F25" s="32">
        <v>960</v>
      </c>
      <c r="G25" s="7"/>
      <c r="H25" s="58" t="s">
        <v>25</v>
      </c>
      <c r="I25" s="56">
        <v>11700</v>
      </c>
      <c r="J25" s="56">
        <v>1830</v>
      </c>
      <c r="K25" s="57">
        <v>5560</v>
      </c>
      <c r="L25" s="51"/>
      <c r="M25" s="51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15" customHeight="1" x14ac:dyDescent="0.25">
      <c r="A26" s="9"/>
      <c r="B26" s="9"/>
      <c r="C26" s="34" t="s">
        <v>25</v>
      </c>
      <c r="D26" s="35"/>
      <c r="E26" s="35"/>
      <c r="F26" s="36">
        <v>3650</v>
      </c>
      <c r="G26" s="7"/>
      <c r="H26" s="59" t="s">
        <v>67</v>
      </c>
      <c r="I26" s="60">
        <v>23550</v>
      </c>
      <c r="J26" s="60">
        <v>6720</v>
      </c>
      <c r="K26" s="61">
        <v>16200</v>
      </c>
      <c r="L26" s="51"/>
      <c r="M26" s="51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ht="1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17"/>
      <c r="K29" s="17"/>
      <c r="L29" s="17"/>
      <c r="M29" s="17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ht="15" customHeight="1" x14ac:dyDescent="0.25">
      <c r="A30" s="18" t="s">
        <v>75</v>
      </c>
      <c r="B30" s="37"/>
      <c r="C30" s="9" t="s">
        <v>76</v>
      </c>
      <c r="D30" s="9"/>
      <c r="E30" s="9"/>
      <c r="F30" s="9"/>
      <c r="G30" s="9"/>
      <c r="H30" s="9"/>
      <c r="I30" s="9"/>
      <c r="J30" s="17"/>
      <c r="K30" s="17"/>
      <c r="L30" s="17"/>
      <c r="M30" s="17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ht="15" customHeight="1" x14ac:dyDescent="0.25">
      <c r="A31" s="9"/>
      <c r="B31" s="37"/>
      <c r="C31" s="9"/>
      <c r="D31" s="9"/>
      <c r="E31" s="9"/>
      <c r="F31" s="9"/>
      <c r="G31" s="9"/>
      <c r="H31" s="9"/>
      <c r="I31" s="9"/>
      <c r="J31" s="17"/>
      <c r="K31" s="17"/>
      <c r="L31" s="17"/>
      <c r="M31" s="17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ht="15" customHeight="1" x14ac:dyDescent="0.25">
      <c r="A32" s="18" t="s">
        <v>77</v>
      </c>
      <c r="B32" s="37"/>
      <c r="C32" s="9" t="s">
        <v>78</v>
      </c>
      <c r="D32" s="9"/>
      <c r="E32" s="9"/>
      <c r="F32" s="9"/>
      <c r="G32" s="9"/>
      <c r="H32" s="9"/>
      <c r="I32" s="9"/>
      <c r="J32" s="17"/>
      <c r="K32" s="17"/>
      <c r="L32" s="17"/>
      <c r="M32" s="17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ht="1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17"/>
      <c r="L33" s="17"/>
      <c r="M33" s="17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ht="15" customHeight="1" x14ac:dyDescent="0.25">
      <c r="A34" s="18"/>
      <c r="B34" s="9"/>
      <c r="C34" s="62" t="s">
        <v>79</v>
      </c>
      <c r="D34" s="9"/>
      <c r="E34" s="9"/>
      <c r="F34" s="9"/>
      <c r="G34" s="9"/>
      <c r="H34" s="9"/>
      <c r="I34" s="9"/>
      <c r="J34" s="9"/>
      <c r="K34" s="17"/>
      <c r="L34" s="17"/>
      <c r="M34" s="17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15" customHeight="1" x14ac:dyDescent="0.25">
      <c r="A35" s="9"/>
      <c r="B35" s="9"/>
      <c r="C35" s="46" t="s">
        <v>80</v>
      </c>
      <c r="D35" s="9"/>
      <c r="E35" s="9"/>
      <c r="F35" s="9"/>
      <c r="G35" s="9"/>
      <c r="H35" s="9"/>
      <c r="I35" s="9"/>
      <c r="J35" s="9"/>
      <c r="K35" s="17"/>
      <c r="L35" s="17"/>
      <c r="M35" s="17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5" customHeight="1" x14ac:dyDescent="0.25">
      <c r="A36" s="18"/>
      <c r="B36" s="9"/>
      <c r="C36" s="9"/>
      <c r="D36" s="9"/>
      <c r="E36" s="9"/>
      <c r="F36" s="9"/>
      <c r="G36" s="9"/>
      <c r="H36" s="9"/>
      <c r="I36" s="9"/>
      <c r="J36" s="9"/>
      <c r="K36" s="17"/>
      <c r="L36" s="17"/>
      <c r="M36" s="17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ht="15" customHeight="1" x14ac:dyDescent="0.25">
      <c r="A37" s="9"/>
      <c r="B37" s="9"/>
      <c r="C37" s="9" t="s">
        <v>81</v>
      </c>
      <c r="D37" s="9"/>
      <c r="E37" s="9"/>
      <c r="F37" s="9"/>
      <c r="G37" s="9"/>
      <c r="H37" s="9"/>
      <c r="I37" s="9"/>
      <c r="J37" s="9"/>
      <c r="K37" s="17"/>
      <c r="L37" s="17"/>
      <c r="M37" s="1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5" customHeight="1" x14ac:dyDescent="0.25">
      <c r="A38" s="9"/>
      <c r="B38" s="9"/>
      <c r="C38" s="62" t="s">
        <v>82</v>
      </c>
      <c r="D38" s="9"/>
      <c r="E38" s="9"/>
      <c r="F38" s="9"/>
      <c r="G38" s="9"/>
      <c r="H38" s="9"/>
      <c r="I38" s="9"/>
      <c r="J38" s="9"/>
      <c r="K38" s="17"/>
      <c r="L38" s="17"/>
      <c r="M38" s="17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17"/>
      <c r="L39" s="17"/>
      <c r="M39" s="17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15" customHeight="1" x14ac:dyDescent="0.25">
      <c r="A40" s="1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1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1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1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5" customHeight="1" x14ac:dyDescent="0.25">
      <c r="A45" s="9"/>
      <c r="B45" s="9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15" customHeight="1" x14ac:dyDescent="0.25">
      <c r="A46" s="9"/>
      <c r="B46" s="9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5" customHeight="1" x14ac:dyDescent="0.25">
      <c r="A47" s="9"/>
      <c r="B47" s="9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5" customHeight="1" x14ac:dyDescent="0.25">
      <c r="A48" s="9"/>
      <c r="B48" s="9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:40" ht="15" customHeight="1" x14ac:dyDescent="0.25">
      <c r="A49" s="9"/>
      <c r="B49" s="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:40" ht="15" customHeight="1" x14ac:dyDescent="0.25">
      <c r="A50" s="9"/>
      <c r="B50" s="9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:40" ht="15" customHeight="1" x14ac:dyDescent="0.25">
      <c r="A51"/>
      <c r="B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:40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:40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:40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:40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:40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:40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:40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:40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:40" ht="15" customHeight="1" x14ac:dyDescent="0.25"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40" ht="15" customHeight="1" x14ac:dyDescent="0.25">
      <c r="A1" s="5" t="s">
        <v>3</v>
      </c>
      <c r="C1" t="s">
        <v>83</v>
      </c>
      <c r="D1" s="22"/>
      <c r="M1" s="14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6" t="s">
        <v>84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85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8" t="s">
        <v>6</v>
      </c>
      <c r="C5" s="6" t="s">
        <v>86</v>
      </c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A6" s="26"/>
      <c r="C6" s="64" t="s">
        <v>87</v>
      </c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18"/>
      <c r="B8" s="9"/>
      <c r="C8" s="63"/>
      <c r="D8" s="68"/>
      <c r="E8" s="69"/>
      <c r="F8" s="68" t="s">
        <v>91</v>
      </c>
      <c r="G8" s="69"/>
      <c r="H8" s="7"/>
      <c r="I8" s="7"/>
      <c r="J8" s="9"/>
      <c r="K8" s="9"/>
      <c r="L8" s="9"/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9"/>
      <c r="B9" s="9"/>
      <c r="C9" s="71"/>
      <c r="D9" s="71"/>
      <c r="E9" s="65" t="s">
        <v>93</v>
      </c>
      <c r="F9" s="70" t="s">
        <v>94</v>
      </c>
      <c r="G9" s="65" t="s">
        <v>88</v>
      </c>
      <c r="H9" s="7"/>
      <c r="I9" s="7"/>
      <c r="J9" s="9"/>
      <c r="K9" s="9"/>
      <c r="L9" s="9"/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66" t="s">
        <v>89</v>
      </c>
      <c r="D10" s="66" t="s">
        <v>95</v>
      </c>
      <c r="E10" s="67" t="s">
        <v>90</v>
      </c>
      <c r="F10" s="66" t="s">
        <v>96</v>
      </c>
      <c r="G10" s="67" t="s">
        <v>90</v>
      </c>
      <c r="H10" s="7"/>
      <c r="I10" s="7"/>
      <c r="J10" s="9"/>
      <c r="K10" s="9"/>
      <c r="L10" s="9"/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70" t="s">
        <v>92</v>
      </c>
      <c r="D11" s="72">
        <v>0.5</v>
      </c>
      <c r="E11" s="73">
        <v>900</v>
      </c>
      <c r="F11" s="74">
        <v>0</v>
      </c>
      <c r="G11" s="75">
        <v>900</v>
      </c>
      <c r="H11" s="7"/>
      <c r="I11" s="7"/>
      <c r="J11" s="9"/>
      <c r="K11" s="9"/>
      <c r="L11" s="9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9"/>
      <c r="B12" s="9"/>
      <c r="C12" s="70" t="s">
        <v>12</v>
      </c>
      <c r="D12" s="77">
        <v>0.3</v>
      </c>
      <c r="E12" s="73">
        <v>550</v>
      </c>
      <c r="F12" s="74">
        <v>0</v>
      </c>
      <c r="G12" s="78">
        <v>550</v>
      </c>
      <c r="H12" s="7"/>
      <c r="I12" s="7"/>
      <c r="J12" s="9"/>
      <c r="K12" s="9"/>
      <c r="L12" s="9"/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66" t="s">
        <v>97</v>
      </c>
      <c r="D13" s="79">
        <v>0.19999999999999996</v>
      </c>
      <c r="E13" s="80">
        <v>220</v>
      </c>
      <c r="F13" s="81">
        <v>0</v>
      </c>
      <c r="G13" s="82">
        <v>220</v>
      </c>
      <c r="H13" s="7"/>
      <c r="I13" s="7"/>
      <c r="J13" s="9"/>
      <c r="K13" s="9"/>
      <c r="L13" s="9"/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9"/>
      <c r="B14" s="9"/>
      <c r="C14" s="76" t="s">
        <v>98</v>
      </c>
      <c r="D14" s="83">
        <v>1</v>
      </c>
      <c r="E14" s="84">
        <v>1670</v>
      </c>
      <c r="F14" s="84">
        <v>0</v>
      </c>
      <c r="G14" s="84">
        <v>1670</v>
      </c>
      <c r="H14" s="7"/>
      <c r="I14" s="7"/>
      <c r="J14" s="9"/>
      <c r="K14" s="9"/>
      <c r="L14" s="9"/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C15" s="7"/>
      <c r="D15" s="7"/>
      <c r="E15" s="7"/>
      <c r="F15" s="7"/>
      <c r="G15" s="7"/>
      <c r="H15" s="7"/>
      <c r="I15" s="7"/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G16" s="43" t="s">
        <v>99</v>
      </c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15" customHeight="1" x14ac:dyDescent="0.25">
      <c r="A17" s="5" t="s">
        <v>11</v>
      </c>
      <c r="B17" s="16"/>
      <c r="C17" s="8" t="s">
        <v>28</v>
      </c>
      <c r="D17" s="7" t="s">
        <v>100</v>
      </c>
      <c r="E17" s="7"/>
      <c r="F17" s="7"/>
      <c r="G17" s="7"/>
      <c r="H17" s="7"/>
      <c r="I17" s="7"/>
      <c r="J17" s="9"/>
      <c r="K17" s="9"/>
      <c r="L17" s="9"/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ht="15" customHeight="1" x14ac:dyDescent="0.25">
      <c r="A18" s="9"/>
      <c r="B18" s="16"/>
      <c r="C18" s="85" t="s">
        <v>30</v>
      </c>
      <c r="D18" s="7" t="s">
        <v>101</v>
      </c>
      <c r="E18" s="7"/>
      <c r="F18" s="7"/>
      <c r="G18" s="7"/>
      <c r="H18" s="7"/>
      <c r="I18" s="7"/>
      <c r="J18" s="9"/>
      <c r="K18" s="9"/>
      <c r="L18" s="9"/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ht="15" customHeight="1" x14ac:dyDescent="0.25">
      <c r="A19" s="9"/>
      <c r="B19" s="16"/>
      <c r="C19" s="8" t="s">
        <v>43</v>
      </c>
      <c r="D19" s="7" t="s">
        <v>102</v>
      </c>
      <c r="E19" s="7"/>
      <c r="F19" s="7"/>
      <c r="G19" s="7"/>
      <c r="H19" s="7"/>
      <c r="I19" s="7"/>
      <c r="J19" s="9"/>
      <c r="K19" s="9"/>
      <c r="L19" s="9"/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ht="15" customHeight="1" x14ac:dyDescent="0.25">
      <c r="A20" s="9"/>
      <c r="B20" s="16"/>
      <c r="C20" s="8" t="s">
        <v>42</v>
      </c>
      <c r="D20" s="7" t="s">
        <v>103</v>
      </c>
      <c r="E20" s="7"/>
      <c r="F20" s="7"/>
      <c r="G20" s="7"/>
      <c r="H20" s="7"/>
      <c r="I20" s="7"/>
      <c r="J20" s="9"/>
      <c r="K20" s="9"/>
      <c r="L20" s="9"/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5" customHeight="1" x14ac:dyDescent="0.25">
      <c r="A21" s="9"/>
      <c r="B21" s="9"/>
      <c r="C21" s="85"/>
      <c r="D21" s="7"/>
      <c r="E21" s="7"/>
      <c r="F21" s="7"/>
      <c r="G21" s="7"/>
      <c r="H21" s="7"/>
      <c r="I21" s="7"/>
      <c r="J21" s="9"/>
      <c r="K21" s="9"/>
      <c r="L21" s="9"/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15" customHeight="1" x14ac:dyDescent="0.25">
      <c r="A22" s="18" t="s">
        <v>104</v>
      </c>
      <c r="B22" s="37" t="s">
        <v>105</v>
      </c>
      <c r="C22" s="7" t="s">
        <v>106</v>
      </c>
      <c r="D22" s="7"/>
      <c r="E22" s="7"/>
      <c r="F22" s="7"/>
      <c r="G22" s="7"/>
      <c r="H22" s="7"/>
      <c r="I22" s="7"/>
      <c r="J22" s="9"/>
      <c r="K22" s="9"/>
      <c r="L22" s="9"/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5" customHeight="1" x14ac:dyDescent="0.25">
      <c r="A23" s="18"/>
      <c r="B23" s="37" t="s">
        <v>105</v>
      </c>
      <c r="C23" s="7" t="s">
        <v>107</v>
      </c>
      <c r="D23" s="7"/>
      <c r="E23" s="7"/>
      <c r="F23" s="7"/>
      <c r="G23" s="7"/>
      <c r="H23" s="7"/>
      <c r="I23" s="7"/>
      <c r="J23" s="9"/>
      <c r="K23" s="9"/>
      <c r="L23" s="9"/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ht="15" customHeight="1" x14ac:dyDescent="0.25">
      <c r="A24" s="9"/>
      <c r="B24" s="9"/>
      <c r="C24" s="7"/>
      <c r="D24" s="7"/>
      <c r="E24" s="7"/>
      <c r="F24" s="7"/>
      <c r="G24" s="7"/>
      <c r="H24" s="7"/>
      <c r="I24" s="7"/>
      <c r="J24" s="9"/>
      <c r="K24" s="9"/>
      <c r="L24" s="9"/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15" customHeight="1" x14ac:dyDescent="0.25">
      <c r="A25" s="18" t="s">
        <v>108</v>
      </c>
      <c r="B25" s="9"/>
      <c r="C25" s="86" t="s">
        <v>109</v>
      </c>
      <c r="D25" s="86"/>
      <c r="E25" s="86"/>
      <c r="F25" s="87" t="s">
        <v>110</v>
      </c>
      <c r="G25" s="7"/>
      <c r="H25" s="7"/>
      <c r="I25" s="7"/>
      <c r="J25" s="9"/>
      <c r="K25" s="9"/>
      <c r="L25" s="9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15" customHeight="1" x14ac:dyDescent="0.25">
      <c r="A26" s="9"/>
      <c r="B26" s="9"/>
      <c r="C26" s="88" t="s">
        <v>111</v>
      </c>
      <c r="D26" s="88"/>
      <c r="E26" s="88"/>
      <c r="F26" s="87" t="s">
        <v>112</v>
      </c>
      <c r="G26" s="7"/>
      <c r="H26" s="7"/>
      <c r="I26" s="7"/>
      <c r="J26" s="9"/>
      <c r="K26" s="9"/>
      <c r="L26" s="9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5" customHeight="1" x14ac:dyDescent="0.25">
      <c r="A27" s="9"/>
      <c r="B27" s="9"/>
      <c r="C27" s="7"/>
      <c r="D27" s="7"/>
      <c r="E27" s="7"/>
      <c r="F27" s="7"/>
      <c r="G27" s="7"/>
      <c r="H27" s="7"/>
      <c r="I27" s="7"/>
      <c r="J27" s="9"/>
      <c r="K27" s="9"/>
      <c r="L27" s="9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5" customHeight="1" x14ac:dyDescent="0.25">
      <c r="A28" s="89" t="s">
        <v>113</v>
      </c>
      <c r="B28" s="9"/>
      <c r="C28" s="90" t="s">
        <v>109</v>
      </c>
      <c r="D28" s="90"/>
      <c r="E28" s="90"/>
      <c r="F28" s="7"/>
      <c r="G28" s="7"/>
      <c r="H28" s="7"/>
      <c r="I28" s="7"/>
      <c r="J28" s="9"/>
      <c r="K28" s="9"/>
      <c r="L28" s="9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ht="15" customHeight="1" x14ac:dyDescent="0.25">
      <c r="A29" s="18"/>
      <c r="B29" s="9"/>
      <c r="C29" s="20" t="s">
        <v>114</v>
      </c>
      <c r="D29" s="7" t="s">
        <v>115</v>
      </c>
      <c r="E29" s="7"/>
      <c r="F29" s="7"/>
      <c r="G29" s="7"/>
      <c r="H29" s="7"/>
      <c r="I29" s="7"/>
      <c r="J29" s="9"/>
      <c r="K29" s="9"/>
      <c r="L29" s="9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ht="15" customHeight="1" x14ac:dyDescent="0.25">
      <c r="A30" s="89"/>
      <c r="B30" s="9"/>
      <c r="C30" s="20" t="s">
        <v>116</v>
      </c>
      <c r="D30" s="7" t="s">
        <v>117</v>
      </c>
      <c r="E30" s="7"/>
      <c r="F30" s="7"/>
      <c r="G30" s="7"/>
      <c r="H30" s="91" t="s">
        <v>118</v>
      </c>
      <c r="I30" s="7"/>
      <c r="J30" s="9"/>
      <c r="K30" s="9"/>
      <c r="L30" s="9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ht="15" customHeight="1" x14ac:dyDescent="0.25">
      <c r="A31" s="9"/>
      <c r="B31" s="9"/>
      <c r="C31" s="20" t="s">
        <v>119</v>
      </c>
      <c r="D31" s="7" t="s">
        <v>120</v>
      </c>
      <c r="E31" s="7"/>
      <c r="F31" s="7"/>
      <c r="G31" s="7"/>
      <c r="H31" s="91" t="s">
        <v>118</v>
      </c>
      <c r="I31" s="7"/>
      <c r="J31" s="9"/>
      <c r="K31" s="9"/>
      <c r="L31" s="9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ht="1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17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ht="15" customHeight="1" x14ac:dyDescent="0.25">
      <c r="A33" s="9"/>
      <c r="B33" s="9"/>
      <c r="C33" s="88" t="s">
        <v>111</v>
      </c>
      <c r="D33" s="45"/>
      <c r="E33" s="45"/>
      <c r="F33" s="87" t="s">
        <v>121</v>
      </c>
      <c r="G33" s="9"/>
      <c r="H33" s="9"/>
      <c r="I33" s="9"/>
      <c r="J33" s="9"/>
      <c r="K33" s="9"/>
      <c r="L33" s="9"/>
      <c r="M33" s="17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ht="1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17"/>
      <c r="K34" s="17"/>
      <c r="L34" s="17"/>
      <c r="M34" s="17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1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17"/>
      <c r="K35" s="17"/>
      <c r="L35" s="17"/>
      <c r="M35" s="17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17"/>
      <c r="K36" s="17"/>
      <c r="L36" s="17"/>
      <c r="M36" s="17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ht="1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17"/>
      <c r="K37" s="17"/>
      <c r="L37" s="17"/>
      <c r="M37" s="1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17"/>
      <c r="K38" s="17"/>
      <c r="L38" s="17"/>
      <c r="M38" s="17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17"/>
      <c r="K39" s="17"/>
      <c r="L39" s="17"/>
      <c r="M39" s="17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1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17"/>
      <c r="K40" s="17"/>
      <c r="L40" s="17"/>
      <c r="M40" s="17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1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17"/>
      <c r="K41" s="17"/>
      <c r="L41" s="17"/>
      <c r="M41" s="17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1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17"/>
      <c r="K42" s="17"/>
      <c r="L42" s="17"/>
      <c r="M42" s="17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1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17"/>
      <c r="K43" s="17"/>
      <c r="L43" s="17"/>
      <c r="M43" s="17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17"/>
      <c r="K44" s="17"/>
      <c r="L44" s="17"/>
      <c r="M44" s="17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17"/>
      <c r="K45" s="17"/>
      <c r="L45" s="17"/>
      <c r="M45" s="17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1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17"/>
      <c r="K46" s="17"/>
      <c r="L46" s="17"/>
      <c r="M46" s="17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17"/>
      <c r="K47" s="17"/>
      <c r="L47" s="17"/>
      <c r="M47" s="1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17"/>
      <c r="K48" s="17"/>
      <c r="L48" s="17"/>
      <c r="M48" s="17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:40" ht="1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17"/>
      <c r="K49" s="17"/>
      <c r="L49" s="17"/>
      <c r="M49" s="17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:40" ht="1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17"/>
      <c r="K50" s="17"/>
      <c r="L50" s="17"/>
      <c r="M50" s="17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:40" ht="1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17"/>
      <c r="K51" s="17"/>
      <c r="L51" s="17"/>
      <c r="M51" s="17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:40" ht="1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17"/>
      <c r="K52" s="17"/>
      <c r="L52" s="17"/>
      <c r="M52" s="17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:40" ht="1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17"/>
      <c r="K53" s="17"/>
      <c r="L53" s="17"/>
      <c r="M53" s="17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:40" ht="1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17"/>
      <c r="K54" s="17"/>
      <c r="L54" s="17"/>
      <c r="M54" s="17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:40" ht="1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17"/>
      <c r="K55" s="17"/>
      <c r="L55" s="17"/>
      <c r="M55" s="17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:40" ht="1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17"/>
      <c r="K56" s="17"/>
      <c r="L56" s="17"/>
      <c r="M56" s="17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:40" ht="1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17"/>
      <c r="K57" s="17"/>
      <c r="L57" s="17"/>
      <c r="M57" s="1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:40" ht="1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17"/>
      <c r="K58" s="17"/>
      <c r="L58" s="17"/>
      <c r="M58" s="17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:40" ht="1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17"/>
      <c r="K59" s="17"/>
      <c r="L59" s="17"/>
      <c r="M59" s="17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:40" ht="15" customHeight="1" x14ac:dyDescent="0.25"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TOC</vt:lpstr>
      <vt:lpstr>Schedule P Q1</vt:lpstr>
      <vt:lpstr>Schedule P Q2</vt:lpstr>
      <vt:lpstr>Schedule P Q3</vt:lpstr>
      <vt:lpstr>Schedule P Q4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2021-06-17T13:22:49Z</dcterms:modified>
</cp:coreProperties>
</file>