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 tabRatio="622"/>
  </bookViews>
  <sheets>
    <sheet name="TOC" sheetId="1" r:id="rId1"/>
    <sheet name="Rating-Based Method - 1" sheetId="7" r:id="rId2"/>
    <sheet name="Experience-Based Method - 1" sheetId="5" r:id="rId3"/>
    <sheet name="Rating-Based Method - 2" sheetId="8" r:id="rId4"/>
    <sheet name="Experience-Based Method - 2" sheetId="1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0" l="1"/>
  <c r="R12" i="10"/>
  <c r="Q12" i="10"/>
  <c r="R11" i="10"/>
  <c r="Q11" i="10"/>
  <c r="R10" i="10"/>
  <c r="Q10" i="10"/>
  <c r="R9" i="10"/>
  <c r="R13" i="10" s="1"/>
  <c r="S16" i="10" s="1"/>
  <c r="S17" i="10" s="1"/>
  <c r="W23" i="10" s="1"/>
  <c r="Q9" i="10"/>
  <c r="Q13" i="10" s="1"/>
  <c r="W16" i="10" s="1"/>
  <c r="R23" i="5"/>
  <c r="R12" i="5"/>
  <c r="Q12" i="5"/>
  <c r="R11" i="5"/>
  <c r="Q11" i="5"/>
  <c r="R10" i="5"/>
  <c r="R13" i="5" s="1"/>
  <c r="S16" i="5" s="1"/>
  <c r="Q10" i="5"/>
  <c r="R9" i="5"/>
  <c r="Q9" i="5"/>
  <c r="AG22" i="8"/>
  <c r="AF22" i="8"/>
  <c r="AE22" i="8"/>
  <c r="AD22" i="8"/>
  <c r="AC22" i="8"/>
  <c r="AI11" i="8"/>
  <c r="U11" i="8"/>
  <c r="T11" i="8"/>
  <c r="S11" i="8"/>
  <c r="R11" i="8"/>
  <c r="Q11" i="8"/>
  <c r="V11" i="8" s="1"/>
  <c r="AI10" i="8"/>
  <c r="U10" i="8"/>
  <c r="T10" i="8"/>
  <c r="S10" i="8"/>
  <c r="R10" i="8"/>
  <c r="Q10" i="8"/>
  <c r="V10" i="8" s="1"/>
  <c r="AI9" i="8"/>
  <c r="U9" i="8"/>
  <c r="T9" i="8"/>
  <c r="S9" i="8"/>
  <c r="R9" i="8"/>
  <c r="V9" i="8" s="1"/>
  <c r="Q9" i="8"/>
  <c r="AI8" i="8"/>
  <c r="AI12" i="8" s="1"/>
  <c r="U8" i="8"/>
  <c r="U12" i="8" s="1"/>
  <c r="T8" i="8"/>
  <c r="T12" i="8" s="1"/>
  <c r="S8" i="8"/>
  <c r="S12" i="8" s="1"/>
  <c r="R8" i="8"/>
  <c r="R12" i="8" s="1"/>
  <c r="Q8" i="8"/>
  <c r="V8" i="8" s="1"/>
  <c r="AG22" i="7"/>
  <c r="AF22" i="7"/>
  <c r="AE22" i="7"/>
  <c r="AD22" i="7"/>
  <c r="AC22" i="7"/>
  <c r="AI11" i="7"/>
  <c r="U11" i="7"/>
  <c r="T11" i="7"/>
  <c r="S11" i="7"/>
  <c r="R11" i="7"/>
  <c r="Q11" i="7"/>
  <c r="V11" i="7" s="1"/>
  <c r="AI10" i="7"/>
  <c r="U10" i="7"/>
  <c r="T10" i="7"/>
  <c r="S10" i="7"/>
  <c r="R10" i="7"/>
  <c r="Q10" i="7"/>
  <c r="V10" i="7" s="1"/>
  <c r="AI9" i="7"/>
  <c r="U9" i="7"/>
  <c r="T9" i="7"/>
  <c r="S9" i="7"/>
  <c r="R9" i="7"/>
  <c r="V9" i="7" s="1"/>
  <c r="Q9" i="7"/>
  <c r="AI8" i="7"/>
  <c r="AI12" i="7" s="1"/>
  <c r="U8" i="7"/>
  <c r="U12" i="7" s="1"/>
  <c r="T8" i="7"/>
  <c r="T12" i="7" s="1"/>
  <c r="S8" i="7"/>
  <c r="S12" i="7" s="1"/>
  <c r="R8" i="7"/>
  <c r="R12" i="7" s="1"/>
  <c r="Q8" i="7"/>
  <c r="Q12" i="7" s="1"/>
  <c r="R24" i="10" l="1"/>
  <c r="Q13" i="5"/>
  <c r="W16" i="5" s="1"/>
  <c r="S17" i="5"/>
  <c r="W23" i="5" s="1"/>
  <c r="R24" i="5"/>
  <c r="V12" i="8"/>
  <c r="Q12" i="8"/>
  <c r="V8" i="7"/>
  <c r="V12" i="7" s="1"/>
</calcChain>
</file>

<file path=xl/sharedStrings.xml><?xml version="1.0" encoding="utf-8"?>
<sst xmlns="http://schemas.openxmlformats.org/spreadsheetml/2006/main" count="701" uniqueCount="79">
  <si>
    <t>Question</t>
  </si>
  <si>
    <t>Sheet</t>
  </si>
  <si>
    <t>Type</t>
  </si>
  <si>
    <t>Reading:</t>
  </si>
  <si>
    <t>Model:</t>
  </si>
  <si>
    <t>Problem Type:</t>
  </si>
  <si>
    <t>Given</t>
  </si>
  <si>
    <t>|</t>
  </si>
  <si>
    <t>CY</t>
  </si>
  <si>
    <t>Find</t>
  </si>
  <si>
    <t>B</t>
  </si>
  <si>
    <t>=</t>
  </si>
  <si>
    <t>C</t>
  </si>
  <si>
    <t>Problem Creation</t>
  </si>
  <si>
    <t>A</t>
  </si>
  <si>
    <t>D</t>
  </si>
  <si>
    <t>Note:</t>
  </si>
  <si>
    <t>Exam 6U: Income Statement</t>
  </si>
  <si>
    <t>Estimating URR using the Rating-Based Method</t>
  </si>
  <si>
    <t>Rating-Based Method - 1</t>
  </si>
  <si>
    <t>Rating-Based Method - 2</t>
  </si>
  <si>
    <t>Experience-Based Method - 1</t>
  </si>
  <si>
    <t>Estimating URR using the Experience-Based Method</t>
  </si>
  <si>
    <t>Experience-Based Method - 2</t>
  </si>
  <si>
    <t>AAA.UncollReins</t>
  </si>
  <si>
    <t>from source text</t>
  </si>
  <si>
    <t>Estimating URR (Rating-Based Method)</t>
  </si>
  <si>
    <t>Step 1</t>
  </si>
  <si>
    <t xml:space="preserve"> Estimated credit-related URR  =  (Expected Ceded Billings) x (Expected Cumulative Default Rates)</t>
  </si>
  <si>
    <t>Expected Future Ceded Billings by Reinsurer Rating ('s) in 000's</t>
  </si>
  <si>
    <t>Rating-Based Estimated Credit-Related URR in 000's</t>
  </si>
  <si>
    <t>Reinsurer</t>
  </si>
  <si>
    <t>billings basis for randomization</t>
  </si>
  <si>
    <t>Rating</t>
  </si>
  <si>
    <t>Year 1</t>
  </si>
  <si>
    <t>Year 2</t>
  </si>
  <si>
    <t>Year 3</t>
  </si>
  <si>
    <t>Year 4</t>
  </si>
  <si>
    <t>Year 5</t>
  </si>
  <si>
    <t>Total</t>
  </si>
  <si>
    <t>Yr 1</t>
  </si>
  <si>
    <t>Yr 2</t>
  </si>
  <si>
    <t>Yr 3</t>
  </si>
  <si>
    <t>Yr 4</t>
  </si>
  <si>
    <t>Yr 5</t>
  </si>
  <si>
    <t>&lt;==</t>
  </si>
  <si>
    <t>final answer</t>
  </si>
  <si>
    <r>
      <t xml:space="preserve">Expected Cumulative </t>
    </r>
    <r>
      <rPr>
        <b/>
        <sz val="11"/>
        <color rgb="FFFF0000"/>
        <rFont val="Calibri"/>
        <family val="2"/>
        <scheme val="minor"/>
      </rPr>
      <t>Default Rates</t>
    </r>
    <r>
      <rPr>
        <b/>
        <sz val="11"/>
        <color theme="1"/>
        <rFont val="Calibri"/>
        <family val="2"/>
        <scheme val="minor"/>
      </rPr>
      <t xml:space="preserve"> by Reinsurer Rating</t>
    </r>
  </si>
  <si>
    <t>default rate basis for randomization</t>
  </si>
  <si>
    <r>
      <t xml:space="preserve">Estimate the </t>
    </r>
    <r>
      <rPr>
        <u/>
        <sz val="11"/>
        <color theme="1"/>
        <rFont val="Calibri"/>
        <family val="2"/>
        <scheme val="minor"/>
      </rPr>
      <t>credit-related</t>
    </r>
    <r>
      <rPr>
        <sz val="11"/>
        <color theme="1"/>
        <rFont val="Calibri"/>
        <family val="2"/>
        <scheme val="minor"/>
      </rPr>
      <t xml:space="preserve"> URR (Uncollectible Reinsurance Reserve)</t>
    </r>
  </si>
  <si>
    <t>* Remember that the rating-based method does not include the dispute component of URR.</t>
  </si>
  <si>
    <t>Estimating URR (Experience-Based Method)</t>
  </si>
  <si>
    <t xml:space="preserve"> Calculate the historical write-off ratio by first computing TOTALS as in the table below.</t>
  </si>
  <si>
    <t>An insurer has a reinsurance recoverable of</t>
  </si>
  <si>
    <t>for calendar year 2025.</t>
  </si>
  <si>
    <t xml:space="preserve">Insurer's historical reinsurance write-offs </t>
  </si>
  <si>
    <t>Amount</t>
  </si>
  <si>
    <t>Receivable</t>
  </si>
  <si>
    <t>Written</t>
  </si>
  <si>
    <t>Due</t>
  </si>
  <si>
    <t>Off</t>
  </si>
  <si>
    <t>2021</t>
  </si>
  <si>
    <r>
      <t xml:space="preserve"> * Amount Written Off includes both </t>
    </r>
    <r>
      <rPr>
        <u/>
        <sz val="11"/>
        <color theme="1"/>
        <rFont val="Calibri"/>
        <family val="2"/>
        <scheme val="minor"/>
      </rPr>
      <t>credit-related</t>
    </r>
    <r>
      <rPr>
        <sz val="11"/>
        <color theme="1"/>
        <rFont val="Calibri"/>
        <family val="2"/>
        <scheme val="minor"/>
      </rPr>
      <t xml:space="preserve"> &amp; </t>
    </r>
    <r>
      <rPr>
        <u/>
        <sz val="11"/>
        <color theme="1"/>
        <rFont val="Calibri"/>
        <family val="2"/>
        <scheme val="minor"/>
      </rPr>
      <t>dispute-related</t>
    </r>
    <r>
      <rPr>
        <sz val="11"/>
        <color theme="1"/>
        <rFont val="Calibri"/>
        <family val="2"/>
        <scheme val="minor"/>
      </rPr>
      <t xml:space="preserve"> amounts.</t>
    </r>
  </si>
  <si>
    <t>2022</t>
  </si>
  <si>
    <t>2023</t>
  </si>
  <si>
    <t>2024</t>
  </si>
  <si>
    <t>Write-Off Ratio</t>
  </si>
  <si>
    <t>(Total Amount Written Off)</t>
  </si>
  <si>
    <t>/</t>
  </si>
  <si>
    <t>(Total Receivable Due)</t>
  </si>
  <si>
    <r>
      <t xml:space="preserve">Estimate the combined </t>
    </r>
    <r>
      <rPr>
        <u/>
        <sz val="11"/>
        <color theme="1"/>
        <rFont val="Calibri"/>
        <family val="2"/>
        <scheme val="minor"/>
      </rPr>
      <t>credit-related</t>
    </r>
    <r>
      <rPr>
        <sz val="11"/>
        <color theme="1"/>
        <rFont val="Calibri"/>
        <family val="2"/>
        <scheme val="minor"/>
      </rPr>
      <t xml:space="preserve"> and </t>
    </r>
    <r>
      <rPr>
        <u/>
        <sz val="11"/>
        <color theme="1"/>
        <rFont val="Calibri"/>
        <family val="2"/>
        <scheme val="minor"/>
      </rPr>
      <t>dispute-related</t>
    </r>
    <r>
      <rPr>
        <sz val="11"/>
        <color theme="1"/>
        <rFont val="Calibri"/>
        <family val="2"/>
        <scheme val="minor"/>
      </rPr>
      <t xml:space="preserve"> URR (Uncollectible Reinsurance Reserve) for all years.</t>
    </r>
  </si>
  <si>
    <t>Step 2</t>
  </si>
  <si>
    <t xml:space="preserve"> Calculate the URR</t>
  </si>
  <si>
    <t>URR</t>
  </si>
  <si>
    <t>(Reinsurance Recoverable for CY 2025)</t>
  </si>
  <si>
    <t>x</t>
  </si>
  <si>
    <t>(Write-Off Ratio)</t>
  </si>
  <si>
    <t xml:space="preserve"> Remember that the "Experience-Based Method" includes both credit-related &amp; dispute-related URR, so</t>
  </si>
  <si>
    <t xml:space="preserve"> the results of this method may not be directly comparable to the "Rating-Based Method" for URR.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</si>
</sst>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</cellStyleXfs>
  <cellXfs count="7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4" fontId="0" fillId="0" borderId="0" xfId="0" applyNumberFormat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6" fillId="4" borderId="0" xfId="3" applyNumberFormat="1"/>
    <xf numFmtId="3" fontId="9" fillId="0" borderId="0" xfId="0" applyNumberFormat="1" applyFont="1"/>
    <xf numFmtId="0" fontId="2" fillId="2" borderId="0" xfId="0" applyFont="1" applyFill="1" applyAlignment="1">
      <alignment horizontal="center"/>
    </xf>
    <xf numFmtId="0" fontId="6" fillId="4" borderId="0" xfId="3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0" xfId="0" applyFont="1" applyAlignment="1">
      <alignment horizontal="right"/>
    </xf>
    <xf numFmtId="3" fontId="0" fillId="0" borderId="10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166" fontId="0" fillId="0" borderId="5" xfId="0" applyNumberFormat="1" applyFont="1" applyBorder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3" fontId="0" fillId="3" borderId="4" xfId="0" applyNumberFormat="1" applyFont="1" applyFill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6" fillId="4" borderId="4" xfId="3" applyNumberFormat="1" applyBorder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9" xfId="0" applyNumberFormat="1" applyFont="1" applyBorder="1"/>
    <xf numFmtId="164" fontId="0" fillId="3" borderId="0" xfId="2" applyNumberFormat="1" applyFont="1" applyFill="1" applyBorder="1" applyAlignment="1">
      <alignment horizontal="center"/>
    </xf>
    <xf numFmtId="164" fontId="0" fillId="3" borderId="5" xfId="2" applyNumberFormat="1" applyFont="1" applyFill="1" applyBorder="1" applyAlignment="1">
      <alignment horizontal="center"/>
    </xf>
    <xf numFmtId="164" fontId="0" fillId="3" borderId="1" xfId="2" applyNumberFormat="1" applyFont="1" applyFill="1" applyBorder="1" applyAlignment="1">
      <alignment horizontal="center"/>
    </xf>
    <xf numFmtId="164" fontId="0" fillId="3" borderId="4" xfId="2" applyNumberFormat="1" applyFont="1" applyFill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4" fontId="0" fillId="0" borderId="0" xfId="0" applyNumberFormat="1" applyFont="1"/>
    <xf numFmtId="164" fontId="0" fillId="0" borderId="6" xfId="2" applyNumberFormat="1" applyFont="1" applyBorder="1"/>
    <xf numFmtId="164" fontId="0" fillId="0" borderId="7" xfId="2" applyNumberFormat="1" applyFont="1" applyBorder="1"/>
    <xf numFmtId="164" fontId="0" fillId="0" borderId="8" xfId="2" applyNumberFormat="1" applyFont="1" applyBorder="1"/>
    <xf numFmtId="10" fontId="0" fillId="0" borderId="0" xfId="2" applyNumberFormat="1" applyFont="1"/>
    <xf numFmtId="164" fontId="0" fillId="0" borderId="0" xfId="0" applyNumberFormat="1" applyFont="1"/>
    <xf numFmtId="3" fontId="10" fillId="0" borderId="0" xfId="0" applyNumberFormat="1" applyFont="1"/>
    <xf numFmtId="0" fontId="8" fillId="6" borderId="0" xfId="5" applyAlignment="1">
      <alignment horizontal="center"/>
    </xf>
    <xf numFmtId="3" fontId="0" fillId="3" borderId="0" xfId="0" applyNumberFormat="1" applyFont="1" applyFill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10" xfId="0" quotePrefix="1" applyNumberFormat="1" applyFont="1" applyBorder="1" applyAlignment="1">
      <alignment horizontal="center"/>
    </xf>
    <xf numFmtId="3" fontId="0" fillId="0" borderId="11" xfId="0" quotePrefix="1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7" fillId="5" borderId="0" xfId="4" applyNumberFormat="1" applyAlignment="1">
      <alignment horizontal="center"/>
    </xf>
    <xf numFmtId="3" fontId="11" fillId="0" borderId="0" xfId="0" applyNumberFormat="1" applyFont="1"/>
    <xf numFmtId="3" fontId="7" fillId="5" borderId="0" xfId="4" quotePrefix="1" applyNumberFormat="1" applyAlignment="1">
      <alignment horizontal="center"/>
    </xf>
    <xf numFmtId="3" fontId="0" fillId="0" borderId="0" xfId="0" quotePrefix="1" applyNumberFormat="1" applyAlignment="1">
      <alignment horizontal="center"/>
    </xf>
    <xf numFmtId="3" fontId="4" fillId="7" borderId="0" xfId="6" quotePrefix="1" applyNumberFormat="1" applyAlignment="1">
      <alignment horizontal="center"/>
    </xf>
    <xf numFmtId="3" fontId="8" fillId="6" borderId="0" xfId="5" quotePrefix="1" applyNumberFormat="1" applyAlignment="1">
      <alignment horizontal="center"/>
    </xf>
  </cellXfs>
  <cellStyles count="7">
    <cellStyle name="40% - Accent1" xfId="6" builtinId="31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512022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8.7109375" style="13" customWidth="1"/>
    <col min="3" max="3" width="58.28515625" style="2" bestFit="1" customWidth="1"/>
    <col min="4" max="16384" width="9.140625" style="1"/>
  </cols>
  <sheetData>
    <row r="5" spans="1:3" x14ac:dyDescent="0.25">
      <c r="A5" s="20" t="s">
        <v>17</v>
      </c>
      <c r="B5" s="20"/>
      <c r="C5" s="20"/>
    </row>
    <row r="6" spans="1:3" ht="21" customHeight="1" x14ac:dyDescent="0.25">
      <c r="A6" s="20"/>
      <c r="B6" s="20"/>
      <c r="C6" s="20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19</v>
      </c>
      <c r="C10" s="2" t="s">
        <v>18</v>
      </c>
    </row>
    <row r="11" spans="1:3" x14ac:dyDescent="0.25">
      <c r="A11" s="10">
        <v>2</v>
      </c>
      <c r="B11" s="11" t="s">
        <v>21</v>
      </c>
      <c r="C11" s="2" t="s">
        <v>22</v>
      </c>
    </row>
    <row r="12" spans="1:3" x14ac:dyDescent="0.25">
      <c r="A12" s="10">
        <v>3</v>
      </c>
      <c r="B12" s="11" t="s">
        <v>20</v>
      </c>
      <c r="C12" s="2" t="s">
        <v>18</v>
      </c>
    </row>
    <row r="13" spans="1:3" x14ac:dyDescent="0.25">
      <c r="A13" s="10">
        <v>4</v>
      </c>
      <c r="B13" s="11" t="s">
        <v>23</v>
      </c>
      <c r="C13" s="2" t="s">
        <v>22</v>
      </c>
    </row>
    <row r="14" spans="1:3" x14ac:dyDescent="0.25">
      <c r="A14" s="4"/>
      <c r="B14" s="11"/>
    </row>
    <row r="15" spans="1:3" x14ac:dyDescent="0.25">
      <c r="A15" s="4"/>
      <c r="B15" s="11"/>
    </row>
    <row r="16" spans="1:3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Rating-Based Method - 1'!A1" display="'Rating-Based Method - 1'!A1"/>
    <hyperlink ref="A11" location="'Experience-Based Method - 1'!A1" display="'Experience-Based Method - 1'!A1"/>
    <hyperlink ref="A12" location="'Rating-Based Method - 2'!A1" display="'Rating-Based Method - 2'!A1"/>
    <hyperlink ref="A13" location="'Experience-Based Method - 2'!A1" display="'Experience-Based Method - 2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B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35" x14ac:dyDescent="0.25">
      <c r="A1" s="5" t="s">
        <v>3</v>
      </c>
      <c r="C1" t="s">
        <v>24</v>
      </c>
      <c r="D1" s="16"/>
      <c r="E1" s="16"/>
      <c r="N1" s="17" t="s">
        <v>7</v>
      </c>
      <c r="AB1" s="8" t="s">
        <v>7</v>
      </c>
      <c r="AC1" s="5" t="s">
        <v>13</v>
      </c>
    </row>
    <row r="2" spans="1:35" x14ac:dyDescent="0.25">
      <c r="A2" s="5" t="s">
        <v>4</v>
      </c>
      <c r="C2" s="6" t="s">
        <v>25</v>
      </c>
      <c r="N2" s="17" t="s">
        <v>7</v>
      </c>
      <c r="AB2" s="8" t="s">
        <v>7</v>
      </c>
    </row>
    <row r="3" spans="1:35" x14ac:dyDescent="0.25">
      <c r="A3" s="5" t="s">
        <v>5</v>
      </c>
      <c r="C3" s="6" t="s">
        <v>26</v>
      </c>
      <c r="N3" s="17" t="s">
        <v>7</v>
      </c>
      <c r="O3" s="21" t="s">
        <v>27</v>
      </c>
      <c r="P3" s="6" t="s">
        <v>28</v>
      </c>
      <c r="AB3" s="8" t="s">
        <v>7</v>
      </c>
      <c r="AC3" s="15"/>
      <c r="AD3" s="7"/>
      <c r="AE3" s="7"/>
      <c r="AF3" s="7"/>
      <c r="AG3" s="9"/>
    </row>
    <row r="4" spans="1:3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7"/>
      <c r="AD4" s="7"/>
      <c r="AE4" s="7"/>
      <c r="AF4" s="7"/>
      <c r="AG4" s="7"/>
    </row>
    <row r="5" spans="1:35" x14ac:dyDescent="0.25">
      <c r="A5" s="5" t="s">
        <v>6</v>
      </c>
      <c r="C5" s="15" t="s">
        <v>29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P5" s="15" t="s">
        <v>30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7</v>
      </c>
      <c r="AC5" s="7"/>
      <c r="AD5" s="7"/>
      <c r="AE5" s="7"/>
      <c r="AF5" s="7"/>
      <c r="AG5" s="7"/>
    </row>
    <row r="6" spans="1:35" x14ac:dyDescent="0.25">
      <c r="C6" s="22" t="s">
        <v>31</v>
      </c>
      <c r="D6" s="23"/>
      <c r="E6" s="23"/>
      <c r="F6" s="23"/>
      <c r="G6" s="23"/>
      <c r="H6" s="24"/>
      <c r="I6" s="24"/>
      <c r="J6" s="7"/>
      <c r="K6" s="7"/>
      <c r="L6" s="7"/>
      <c r="M6" s="9"/>
      <c r="N6" s="8" t="s">
        <v>7</v>
      </c>
      <c r="O6" s="7"/>
      <c r="P6" s="22" t="s">
        <v>31</v>
      </c>
      <c r="Q6" s="23"/>
      <c r="R6" s="23"/>
      <c r="S6" s="23"/>
      <c r="T6" s="23"/>
      <c r="U6" s="24"/>
      <c r="V6" s="24"/>
      <c r="W6" s="7"/>
      <c r="X6" s="7"/>
      <c r="Y6" s="7"/>
      <c r="Z6" s="7"/>
      <c r="AA6" s="7"/>
      <c r="AB6" s="8" t="s">
        <v>7</v>
      </c>
      <c r="AC6" s="15" t="s">
        <v>32</v>
      </c>
      <c r="AD6" s="7"/>
      <c r="AE6" s="7"/>
      <c r="AF6" s="7"/>
      <c r="AG6" s="7"/>
    </row>
    <row r="7" spans="1:35" x14ac:dyDescent="0.25">
      <c r="A7" s="5"/>
      <c r="C7" s="25" t="s">
        <v>33</v>
      </c>
      <c r="D7" s="26" t="s">
        <v>34</v>
      </c>
      <c r="E7" s="26" t="s">
        <v>35</v>
      </c>
      <c r="F7" s="26" t="s">
        <v>36</v>
      </c>
      <c r="G7" s="26" t="s">
        <v>37</v>
      </c>
      <c r="H7" s="27" t="s">
        <v>38</v>
      </c>
      <c r="I7" s="27" t="s">
        <v>39</v>
      </c>
      <c r="J7" s="7"/>
      <c r="K7" s="7"/>
      <c r="L7" s="7"/>
      <c r="M7" s="9"/>
      <c r="N7" s="8" t="s">
        <v>7</v>
      </c>
      <c r="O7" s="7"/>
      <c r="P7" s="25" t="s">
        <v>33</v>
      </c>
      <c r="Q7" s="26" t="s">
        <v>34</v>
      </c>
      <c r="R7" s="26" t="s">
        <v>35</v>
      </c>
      <c r="S7" s="26" t="s">
        <v>36</v>
      </c>
      <c r="T7" s="26" t="s">
        <v>37</v>
      </c>
      <c r="U7" s="27" t="s">
        <v>38</v>
      </c>
      <c r="V7" s="27" t="s">
        <v>39</v>
      </c>
      <c r="W7" s="7"/>
      <c r="X7" s="7"/>
      <c r="Y7" s="7"/>
      <c r="Z7" s="7"/>
      <c r="AA7" s="7"/>
      <c r="AB7" s="8" t="s">
        <v>7</v>
      </c>
      <c r="AC7" s="15"/>
      <c r="AD7" s="8" t="s">
        <v>40</v>
      </c>
      <c r="AE7" s="8" t="s">
        <v>41</v>
      </c>
      <c r="AF7" s="8" t="s">
        <v>42</v>
      </c>
      <c r="AG7" s="8" t="s">
        <v>43</v>
      </c>
      <c r="AH7" s="8" t="s">
        <v>44</v>
      </c>
      <c r="AI7" s="28" t="s">
        <v>39</v>
      </c>
    </row>
    <row r="8" spans="1:35" x14ac:dyDescent="0.25">
      <c r="A8" s="15"/>
      <c r="B8" s="9"/>
      <c r="C8" s="29" t="s">
        <v>14</v>
      </c>
      <c r="D8" s="30">
        <v>35.700000000000003</v>
      </c>
      <c r="E8" s="30">
        <v>94.7</v>
      </c>
      <c r="F8" s="30">
        <v>122.6</v>
      </c>
      <c r="G8" s="30">
        <v>54.6</v>
      </c>
      <c r="H8" s="31">
        <v>30.3</v>
      </c>
      <c r="I8" s="32">
        <v>337.90000000000003</v>
      </c>
      <c r="J8" s="7"/>
      <c r="K8" s="7"/>
      <c r="L8" s="7"/>
      <c r="M8" s="9"/>
      <c r="N8" s="8" t="s">
        <v>7</v>
      </c>
      <c r="O8" s="7"/>
      <c r="P8" s="29" t="s">
        <v>14</v>
      </c>
      <c r="Q8" s="33">
        <f>D8*D17</f>
        <v>3.5700000000000003E-2</v>
      </c>
      <c r="R8" s="33">
        <f t="shared" ref="R8:U11" si="0">E8*E17</f>
        <v>0.18940000000000001</v>
      </c>
      <c r="S8" s="33">
        <f t="shared" si="0"/>
        <v>0.4904</v>
      </c>
      <c r="T8" s="33">
        <f t="shared" si="0"/>
        <v>0.38220000000000004</v>
      </c>
      <c r="U8" s="34">
        <f t="shared" si="0"/>
        <v>0.21210000000000001</v>
      </c>
      <c r="V8" s="34">
        <f>SUM(Q8:U8)</f>
        <v>1.3098000000000001</v>
      </c>
      <c r="W8" s="7"/>
      <c r="X8" s="7"/>
      <c r="Y8" s="7"/>
      <c r="Z8" s="7"/>
      <c r="AA8" s="7"/>
      <c r="AB8" s="8" t="s">
        <v>7</v>
      </c>
      <c r="AC8" s="8" t="s">
        <v>14</v>
      </c>
      <c r="AD8" s="7">
        <v>60</v>
      </c>
      <c r="AE8" s="7">
        <v>150</v>
      </c>
      <c r="AF8" s="7">
        <v>200</v>
      </c>
      <c r="AG8" s="7">
        <v>100</v>
      </c>
      <c r="AH8" s="7">
        <v>50</v>
      </c>
      <c r="AI8" s="7">
        <f>SUM(AD8:AH8)</f>
        <v>560</v>
      </c>
    </row>
    <row r="9" spans="1:35" x14ac:dyDescent="0.25">
      <c r="A9" s="9"/>
      <c r="B9" s="9"/>
      <c r="C9" s="29" t="s">
        <v>10</v>
      </c>
      <c r="D9" s="30">
        <v>12.4</v>
      </c>
      <c r="E9" s="30">
        <v>31</v>
      </c>
      <c r="F9" s="30">
        <v>40.4</v>
      </c>
      <c r="G9" s="30">
        <v>33.1</v>
      </c>
      <c r="H9" s="31">
        <v>19.3</v>
      </c>
      <c r="I9" s="32">
        <v>136.20000000000002</v>
      </c>
      <c r="J9" s="7"/>
      <c r="K9" s="7"/>
      <c r="L9" s="7"/>
      <c r="M9" s="9"/>
      <c r="N9" s="8" t="s">
        <v>7</v>
      </c>
      <c r="O9" s="7"/>
      <c r="P9" s="29" t="s">
        <v>10</v>
      </c>
      <c r="Q9" s="33">
        <f t="shared" ref="Q9:Q11" si="1">D9*D18</f>
        <v>3.7200000000000004E-2</v>
      </c>
      <c r="R9" s="33">
        <f t="shared" si="0"/>
        <v>0.186</v>
      </c>
      <c r="S9" s="33">
        <f t="shared" si="0"/>
        <v>0.48480000000000001</v>
      </c>
      <c r="T9" s="33">
        <f t="shared" si="0"/>
        <v>0.5958</v>
      </c>
      <c r="U9" s="34">
        <f t="shared" si="0"/>
        <v>0.4632</v>
      </c>
      <c r="V9" s="34">
        <f t="shared" ref="V9:V11" si="2">SUM(Q9:U9)</f>
        <v>1.7669999999999999</v>
      </c>
      <c r="W9" s="7"/>
      <c r="X9" s="7"/>
      <c r="Y9" s="7"/>
      <c r="Z9" s="7"/>
      <c r="AA9" s="7"/>
      <c r="AB9" s="8" t="s">
        <v>7</v>
      </c>
      <c r="AC9" s="8" t="s">
        <v>10</v>
      </c>
      <c r="AD9" s="7">
        <v>20</v>
      </c>
      <c r="AE9" s="7">
        <v>50</v>
      </c>
      <c r="AF9" s="7">
        <v>70</v>
      </c>
      <c r="AG9" s="7">
        <v>50</v>
      </c>
      <c r="AH9" s="7">
        <v>30</v>
      </c>
      <c r="AI9" s="7">
        <f t="shared" ref="AI9:AI11" si="3">SUM(AD9:AH9)</f>
        <v>220</v>
      </c>
    </row>
    <row r="10" spans="1:35" x14ac:dyDescent="0.25">
      <c r="A10" s="5"/>
      <c r="B10" s="9"/>
      <c r="C10" s="29" t="s">
        <v>12</v>
      </c>
      <c r="D10" s="30">
        <v>6.6</v>
      </c>
      <c r="E10" s="30">
        <v>17.100000000000001</v>
      </c>
      <c r="F10" s="30">
        <v>32.200000000000003</v>
      </c>
      <c r="G10" s="30">
        <v>19.5</v>
      </c>
      <c r="H10" s="31">
        <v>12.4</v>
      </c>
      <c r="I10" s="32">
        <v>87.800000000000011</v>
      </c>
      <c r="J10" s="7"/>
      <c r="K10" s="7"/>
      <c r="L10" s="7"/>
      <c r="M10" s="9"/>
      <c r="N10" s="8" t="s">
        <v>7</v>
      </c>
      <c r="O10" s="7"/>
      <c r="P10" s="29" t="s">
        <v>12</v>
      </c>
      <c r="Q10" s="33">
        <f t="shared" si="1"/>
        <v>5.9399999999999994E-2</v>
      </c>
      <c r="R10" s="33">
        <f t="shared" si="0"/>
        <v>0.35910000000000003</v>
      </c>
      <c r="S10" s="33">
        <f t="shared" si="0"/>
        <v>1.2236</v>
      </c>
      <c r="T10" s="33">
        <f t="shared" si="0"/>
        <v>1.1114999999999999</v>
      </c>
      <c r="U10" s="34">
        <f t="shared" si="0"/>
        <v>0.89279999999999993</v>
      </c>
      <c r="V10" s="34">
        <f t="shared" si="2"/>
        <v>3.6463999999999999</v>
      </c>
      <c r="W10" s="7"/>
      <c r="X10" s="7"/>
      <c r="Y10" s="7"/>
      <c r="Z10" s="7"/>
      <c r="AA10" s="7"/>
      <c r="AB10" s="8" t="s">
        <v>7</v>
      </c>
      <c r="AC10" s="8" t="s">
        <v>12</v>
      </c>
      <c r="AD10" s="7">
        <v>10</v>
      </c>
      <c r="AE10" s="7">
        <v>30</v>
      </c>
      <c r="AF10" s="7">
        <v>50</v>
      </c>
      <c r="AG10" s="7">
        <v>30</v>
      </c>
      <c r="AH10" s="7">
        <v>20</v>
      </c>
      <c r="AI10" s="7">
        <f t="shared" si="3"/>
        <v>140</v>
      </c>
    </row>
    <row r="11" spans="1:35" x14ac:dyDescent="0.25">
      <c r="A11" s="9"/>
      <c r="B11" s="9"/>
      <c r="C11" s="25" t="s">
        <v>15</v>
      </c>
      <c r="D11" s="35">
        <v>5.8</v>
      </c>
      <c r="E11" s="35">
        <v>12.7</v>
      </c>
      <c r="F11" s="35">
        <v>16.899999999999999</v>
      </c>
      <c r="G11" s="35">
        <v>12</v>
      </c>
      <c r="H11" s="36">
        <v>3.1</v>
      </c>
      <c r="I11" s="27">
        <v>50.5</v>
      </c>
      <c r="J11" s="7"/>
      <c r="K11" s="7"/>
      <c r="L11" s="7"/>
      <c r="M11" s="9"/>
      <c r="N11" s="8" t="s">
        <v>7</v>
      </c>
      <c r="O11" s="7"/>
      <c r="P11" s="25" t="s">
        <v>15</v>
      </c>
      <c r="Q11" s="37">
        <f t="shared" si="1"/>
        <v>0.16239999999999999</v>
      </c>
      <c r="R11" s="37">
        <f t="shared" si="0"/>
        <v>0.72389999999999999</v>
      </c>
      <c r="S11" s="37">
        <f t="shared" si="0"/>
        <v>1.6223999999999998</v>
      </c>
      <c r="T11" s="37">
        <f t="shared" si="0"/>
        <v>1.5</v>
      </c>
      <c r="U11" s="38">
        <f t="shared" si="0"/>
        <v>0.4526</v>
      </c>
      <c r="V11" s="38">
        <f t="shared" si="2"/>
        <v>4.4612999999999996</v>
      </c>
      <c r="W11" s="7"/>
      <c r="X11" s="7"/>
      <c r="Y11" s="7"/>
      <c r="Z11" s="7"/>
      <c r="AA11" s="7"/>
      <c r="AB11" s="8" t="s">
        <v>7</v>
      </c>
      <c r="AC11" s="8" t="s">
        <v>15</v>
      </c>
      <c r="AD11" s="7">
        <v>10</v>
      </c>
      <c r="AE11" s="7">
        <v>20</v>
      </c>
      <c r="AF11" s="7">
        <v>30</v>
      </c>
      <c r="AG11" s="7">
        <v>20</v>
      </c>
      <c r="AH11" s="7">
        <v>5</v>
      </c>
      <c r="AI11" s="7">
        <f t="shared" si="3"/>
        <v>85</v>
      </c>
    </row>
    <row r="12" spans="1:35" x14ac:dyDescent="0.25">
      <c r="A12" s="15"/>
      <c r="B12" s="9"/>
      <c r="C12" s="25"/>
      <c r="D12" s="26">
        <v>60.5</v>
      </c>
      <c r="E12" s="26">
        <v>155.5</v>
      </c>
      <c r="F12" s="26">
        <v>212.1</v>
      </c>
      <c r="G12" s="26">
        <v>119.2</v>
      </c>
      <c r="H12" s="27">
        <v>65.099999999999994</v>
      </c>
      <c r="I12" s="27">
        <v>610</v>
      </c>
      <c r="J12" s="7"/>
      <c r="K12" s="7"/>
      <c r="L12" s="7"/>
      <c r="M12" s="9"/>
      <c r="N12" s="8" t="s">
        <v>7</v>
      </c>
      <c r="O12" s="7"/>
      <c r="P12" s="25" t="s">
        <v>39</v>
      </c>
      <c r="Q12" s="37">
        <f>SUM(Q8:Q11)</f>
        <v>0.29469999999999996</v>
      </c>
      <c r="R12" s="37">
        <f t="shared" ref="R12:U12" si="4">SUM(R8:R11)</f>
        <v>1.4584000000000001</v>
      </c>
      <c r="S12" s="37">
        <f t="shared" si="4"/>
        <v>3.8212000000000002</v>
      </c>
      <c r="T12" s="37">
        <f t="shared" si="4"/>
        <v>3.5895000000000001</v>
      </c>
      <c r="U12" s="38">
        <f t="shared" si="4"/>
        <v>2.0206999999999997</v>
      </c>
      <c r="V12" s="39">
        <f t="shared" ref="V12" si="5">SUM(V8:V11)</f>
        <v>11.1845</v>
      </c>
      <c r="W12" s="40" t="s">
        <v>45</v>
      </c>
      <c r="X12" s="19" t="s">
        <v>46</v>
      </c>
      <c r="Y12" s="7"/>
      <c r="Z12" s="7"/>
      <c r="AA12" s="7"/>
      <c r="AB12" s="8" t="s">
        <v>7</v>
      </c>
      <c r="AC12" s="15"/>
      <c r="AD12" s="15"/>
      <c r="AE12" s="7"/>
      <c r="AF12" s="7"/>
      <c r="AG12" s="7"/>
      <c r="AH12" s="9"/>
      <c r="AI12" s="41">
        <f>SUM(AI8:AI11)</f>
        <v>1005</v>
      </c>
    </row>
    <row r="13" spans="1:35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7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7"/>
      <c r="AD13" s="7"/>
      <c r="AE13" s="7"/>
      <c r="AF13" s="7"/>
      <c r="AG13" s="7"/>
    </row>
    <row r="14" spans="1:35" x14ac:dyDescent="0.25">
      <c r="A14" s="9"/>
      <c r="B14" s="9"/>
      <c r="C14" s="15" t="s">
        <v>47</v>
      </c>
      <c r="D14" s="7"/>
      <c r="E14" s="7"/>
      <c r="F14" s="7"/>
      <c r="G14" s="7"/>
      <c r="H14" s="7"/>
      <c r="I14" s="7"/>
      <c r="J14" s="7"/>
      <c r="K14" s="7"/>
      <c r="L14" s="7"/>
      <c r="M14" s="9"/>
      <c r="N14" s="8" t="s">
        <v>7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7"/>
      <c r="AD14" s="7"/>
      <c r="AE14" s="7"/>
      <c r="AF14" s="7"/>
      <c r="AG14" s="7"/>
    </row>
    <row r="15" spans="1:35" x14ac:dyDescent="0.25">
      <c r="C15" s="22" t="s">
        <v>31</v>
      </c>
      <c r="D15" s="23"/>
      <c r="E15" s="23"/>
      <c r="F15" s="23"/>
      <c r="G15" s="23"/>
      <c r="H15" s="24"/>
      <c r="I15" s="7"/>
      <c r="J15" s="7"/>
      <c r="K15" s="7"/>
      <c r="L15" s="7"/>
      <c r="M15" s="9"/>
      <c r="N15" s="8" t="s">
        <v>7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7"/>
      <c r="AD15" s="7"/>
      <c r="AE15" s="7"/>
      <c r="AF15" s="7"/>
      <c r="AG15" s="7"/>
    </row>
    <row r="16" spans="1:35" x14ac:dyDescent="0.25">
      <c r="C16" s="25" t="s">
        <v>33</v>
      </c>
      <c r="D16" s="26" t="s">
        <v>34</v>
      </c>
      <c r="E16" s="26" t="s">
        <v>35</v>
      </c>
      <c r="F16" s="26" t="s">
        <v>36</v>
      </c>
      <c r="G16" s="26" t="s">
        <v>37</v>
      </c>
      <c r="H16" s="27" t="s">
        <v>38</v>
      </c>
      <c r="I16" s="7"/>
      <c r="J16" s="7"/>
      <c r="K16" s="7"/>
      <c r="L16" s="7"/>
      <c r="M16" s="9"/>
      <c r="N16" s="8" t="s">
        <v>7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15" t="s">
        <v>48</v>
      </c>
      <c r="AD16" s="7"/>
      <c r="AE16" s="7"/>
      <c r="AF16" s="7"/>
      <c r="AG16" s="9"/>
    </row>
    <row r="17" spans="1:56" x14ac:dyDescent="0.25">
      <c r="A17" s="15"/>
      <c r="C17" s="29" t="s">
        <v>14</v>
      </c>
      <c r="D17" s="42">
        <v>1E-3</v>
      </c>
      <c r="E17" s="42">
        <v>2E-3</v>
      </c>
      <c r="F17" s="42">
        <v>4.0000000000000001E-3</v>
      </c>
      <c r="G17" s="42">
        <v>7.0000000000000001E-3</v>
      </c>
      <c r="H17" s="43">
        <v>7.0000000000000001E-3</v>
      </c>
      <c r="I17" s="7"/>
      <c r="J17" s="7"/>
      <c r="K17" s="7"/>
      <c r="L17" s="7"/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7">
        <v>4.8780487804878048</v>
      </c>
      <c r="AD17" s="7">
        <v>9.7560975609756095</v>
      </c>
      <c r="AE17" s="7">
        <v>14.634146341463415</v>
      </c>
      <c r="AF17" s="7">
        <v>24.390243902439025</v>
      </c>
      <c r="AG17" s="7">
        <v>29.26829268292683</v>
      </c>
    </row>
    <row r="18" spans="1:56" x14ac:dyDescent="0.25">
      <c r="C18" s="29" t="s">
        <v>10</v>
      </c>
      <c r="D18" s="42">
        <v>3.0000000000000001E-3</v>
      </c>
      <c r="E18" s="42">
        <v>6.0000000000000001E-3</v>
      </c>
      <c r="F18" s="42">
        <v>1.2E-2</v>
      </c>
      <c r="G18" s="42">
        <v>1.7999999999999999E-2</v>
      </c>
      <c r="H18" s="43">
        <v>2.4E-2</v>
      </c>
      <c r="I18" s="7"/>
      <c r="J18" s="7"/>
      <c r="K18" s="7"/>
      <c r="L18" s="7"/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7">
        <v>9.7560975609756095</v>
      </c>
      <c r="AD18" s="7">
        <v>24.390243902439025</v>
      </c>
      <c r="AE18" s="7">
        <v>43.90243902439024</v>
      </c>
      <c r="AF18" s="7">
        <v>68.292682926829272</v>
      </c>
      <c r="AG18" s="7">
        <v>97.560975609756099</v>
      </c>
    </row>
    <row r="19" spans="1:56" x14ac:dyDescent="0.25">
      <c r="C19" s="29" t="s">
        <v>12</v>
      </c>
      <c r="D19" s="42">
        <v>8.9999999999999993E-3</v>
      </c>
      <c r="E19" s="42">
        <v>2.1000000000000001E-2</v>
      </c>
      <c r="F19" s="42">
        <v>3.7999999999999999E-2</v>
      </c>
      <c r="G19" s="42">
        <v>5.7000000000000002E-2</v>
      </c>
      <c r="H19" s="43">
        <v>7.1999999999999995E-2</v>
      </c>
      <c r="I19" s="7"/>
      <c r="J19" s="7"/>
      <c r="K19" s="7"/>
      <c r="L19" s="7"/>
      <c r="M19" s="9"/>
      <c r="N19" s="8" t="s">
        <v>7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7">
        <v>34.146341463414636</v>
      </c>
      <c r="AD19" s="7">
        <v>87.804878048780481</v>
      </c>
      <c r="AE19" s="7">
        <v>141.46341463414635</v>
      </c>
      <c r="AF19" s="7">
        <v>209.7560975609756</v>
      </c>
      <c r="AG19" s="7">
        <v>287.80487804878044</v>
      </c>
    </row>
    <row r="20" spans="1:56" x14ac:dyDescent="0.25">
      <c r="C20" s="25" t="s">
        <v>15</v>
      </c>
      <c r="D20" s="44">
        <v>2.8000000000000001E-2</v>
      </c>
      <c r="E20" s="44">
        <v>5.7000000000000002E-2</v>
      </c>
      <c r="F20" s="44">
        <v>9.6000000000000002E-2</v>
      </c>
      <c r="G20" s="44">
        <v>0.125</v>
      </c>
      <c r="H20" s="45">
        <v>0.14599999999999999</v>
      </c>
      <c r="I20" s="7"/>
      <c r="J20" s="7"/>
      <c r="K20" s="7"/>
      <c r="L20" s="7"/>
      <c r="M20" s="9"/>
      <c r="N20" s="8" t="s">
        <v>7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7">
        <v>107.3170731707317</v>
      </c>
      <c r="AD20" s="7">
        <v>234.14634146341464</v>
      </c>
      <c r="AE20" s="7">
        <v>351.21951219512192</v>
      </c>
      <c r="AF20" s="7">
        <v>463.41463414634148</v>
      </c>
      <c r="AG20" s="7">
        <v>585.36585365853659</v>
      </c>
    </row>
    <row r="21" spans="1:56" x14ac:dyDescent="0.25">
      <c r="C21" s="25"/>
      <c r="D21" s="46">
        <v>4.1000000000000002E-2</v>
      </c>
      <c r="E21" s="46">
        <v>8.8999999999999996E-2</v>
      </c>
      <c r="F21" s="46">
        <v>0.13600000000000001</v>
      </c>
      <c r="G21" s="46">
        <v>0.19700000000000001</v>
      </c>
      <c r="H21" s="47">
        <v>0.25</v>
      </c>
      <c r="I21" s="7"/>
      <c r="J21" s="48"/>
      <c r="K21" s="48"/>
      <c r="L21" s="7"/>
      <c r="M21" s="9"/>
      <c r="N21" s="8" t="s">
        <v>7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49">
        <v>0.15609756097560976</v>
      </c>
      <c r="AD21" s="50">
        <v>0.35609756097560974</v>
      </c>
      <c r="AE21" s="50">
        <v>0.55121951219512189</v>
      </c>
      <c r="AF21" s="50">
        <v>0.76585365853658538</v>
      </c>
      <c r="AG21" s="51">
        <v>1</v>
      </c>
    </row>
    <row r="22" spans="1:56" x14ac:dyDescent="0.25">
      <c r="J22" s="7"/>
      <c r="K22" s="7"/>
      <c r="L22" s="7"/>
      <c r="M22" s="9"/>
      <c r="N22" s="8" t="s">
        <v>7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52">
        <f ca="1">ROUND(AC21/AG21*H21 * RANDBETWEEN(90,110)/100,3)</f>
        <v>3.9E-2</v>
      </c>
      <c r="AD22" s="52">
        <f ca="1">ROUND(AD21/AG21*H21 * RANDBETWEEN(90,110)/100,3)</f>
        <v>9.5000000000000001E-2</v>
      </c>
      <c r="AE22" s="52">
        <f ca="1">ROUND(AE21/AG21*H21 * RANDBETWEEN(90,110)/100,3)</f>
        <v>0.15</v>
      </c>
      <c r="AF22" s="52">
        <f ca="1">ROUND(AF21/AG21*H21 * RANDBETWEEN(90,110)/100,3)</f>
        <v>0.19700000000000001</v>
      </c>
      <c r="AG22" s="53">
        <f>H21</f>
        <v>0.25</v>
      </c>
    </row>
    <row r="23" spans="1:56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7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</row>
    <row r="24" spans="1:56" x14ac:dyDescent="0.25">
      <c r="A24" s="15" t="s">
        <v>9</v>
      </c>
      <c r="C24" s="7" t="s">
        <v>49</v>
      </c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7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</row>
    <row r="25" spans="1:56" x14ac:dyDescent="0.25">
      <c r="C25" s="54" t="s">
        <v>50</v>
      </c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</row>
    <row r="26" spans="1:56" ht="15" customHeight="1" x14ac:dyDescent="0.25">
      <c r="M26" s="9"/>
      <c r="N26" s="8" t="s">
        <v>7</v>
      </c>
      <c r="AB26" s="8" t="s">
        <v>7</v>
      </c>
      <c r="AC26" s="7"/>
      <c r="AD26" s="7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25">
      <c r="K27" s="9"/>
      <c r="L27" s="9"/>
      <c r="M27" s="9"/>
      <c r="N27" s="8" t="s">
        <v>7</v>
      </c>
      <c r="AB27" s="8" t="s">
        <v>7</v>
      </c>
      <c r="AC27" s="7"/>
      <c r="AD27" s="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25">
      <c r="K28" s="9"/>
      <c r="L28" s="9"/>
      <c r="M28" s="9"/>
      <c r="N28" s="8" t="s">
        <v>7</v>
      </c>
      <c r="AB28" s="8" t="s">
        <v>7</v>
      </c>
      <c r="AC28" s="7"/>
      <c r="AD28" s="7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K29" s="9"/>
      <c r="L29" s="9"/>
      <c r="M29" s="9"/>
      <c r="N29" s="8" t="s">
        <v>7</v>
      </c>
      <c r="AB29" s="8" t="s">
        <v>7</v>
      </c>
      <c r="AC29" s="7"/>
      <c r="AD29" s="7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K30" s="9"/>
      <c r="L30" s="9"/>
      <c r="M30" s="9"/>
      <c r="N30" s="8" t="s">
        <v>7</v>
      </c>
      <c r="AB30" s="8" t="s">
        <v>7</v>
      </c>
      <c r="AC30" s="7"/>
      <c r="AD30" s="7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K31" s="9"/>
      <c r="L31" s="9"/>
      <c r="M31" s="9"/>
      <c r="N31" s="8" t="s">
        <v>7</v>
      </c>
      <c r="AB31" s="8" t="s">
        <v>7</v>
      </c>
      <c r="AC31" s="7"/>
      <c r="AD31" s="7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K32" s="14"/>
      <c r="L32" s="14"/>
      <c r="M32" s="14"/>
      <c r="N32" s="8" t="s">
        <v>7</v>
      </c>
      <c r="AB32" s="8" t="s">
        <v>7</v>
      </c>
      <c r="AC32" s="7"/>
      <c r="AD32" s="7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1:56" ht="15" customHeight="1" x14ac:dyDescent="0.25">
      <c r="K33" s="14"/>
      <c r="L33" s="14"/>
      <c r="M33" s="14"/>
      <c r="N33" s="8" t="s">
        <v>7</v>
      </c>
      <c r="AB33" s="8" t="s">
        <v>7</v>
      </c>
      <c r="AC33" s="7"/>
      <c r="AD33" s="7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1:56" ht="15" customHeight="1" x14ac:dyDescent="0.25">
      <c r="K34" s="14"/>
      <c r="L34" s="14"/>
      <c r="M34" s="14"/>
      <c r="N34" s="8" t="s">
        <v>7</v>
      </c>
      <c r="AB34" s="8" t="s">
        <v>7</v>
      </c>
      <c r="AC34" s="7"/>
      <c r="AD34" s="7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1:56" ht="15" customHeight="1" x14ac:dyDescent="0.25">
      <c r="K35" s="14"/>
      <c r="L35" s="14"/>
      <c r="M35" s="14"/>
      <c r="N35" s="8" t="s">
        <v>7</v>
      </c>
      <c r="AB35" s="8" t="s">
        <v>7</v>
      </c>
      <c r="AC35" s="7"/>
      <c r="AD35" s="7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1:56" ht="15" customHeight="1" x14ac:dyDescent="0.25">
      <c r="K36" s="14"/>
      <c r="L36" s="14"/>
      <c r="M36" s="14"/>
      <c r="N36" s="8" t="s">
        <v>7</v>
      </c>
      <c r="AB36" s="8" t="s">
        <v>7</v>
      </c>
      <c r="AC36" s="7"/>
      <c r="AD36" s="7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1:56" ht="15" customHeight="1" x14ac:dyDescent="0.25">
      <c r="K37" s="14"/>
      <c r="L37" s="14"/>
      <c r="M37" s="14"/>
      <c r="N37" s="8" t="s">
        <v>7</v>
      </c>
      <c r="AB37" s="8" t="s">
        <v>7</v>
      </c>
      <c r="AC37" s="7"/>
      <c r="AD37" s="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1:56" ht="15" customHeight="1" x14ac:dyDescent="0.25">
      <c r="K38" s="14"/>
      <c r="L38" s="14"/>
      <c r="M38" s="14"/>
      <c r="N38" s="8" t="s">
        <v>7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7</v>
      </c>
      <c r="AC38" s="7"/>
      <c r="AD38" s="7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1:56" ht="15" customHeight="1" x14ac:dyDescent="0.25">
      <c r="K39" s="14"/>
      <c r="L39" s="14"/>
      <c r="M39" s="14"/>
      <c r="N39" s="8" t="s">
        <v>7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7</v>
      </c>
      <c r="AC39" s="7"/>
      <c r="AD39" s="7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1:56" ht="15" customHeight="1" x14ac:dyDescent="0.25">
      <c r="K40" s="14"/>
      <c r="L40" s="14"/>
      <c r="M40" s="14"/>
      <c r="N40" s="8" t="s">
        <v>7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7</v>
      </c>
      <c r="AC40" s="7"/>
      <c r="AD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1:56" ht="15" customHeight="1" x14ac:dyDescent="0.25">
      <c r="K41" s="14"/>
      <c r="L41" s="14"/>
      <c r="M41" s="14"/>
      <c r="N41" s="8" t="s">
        <v>7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7</v>
      </c>
      <c r="AC41" s="7"/>
      <c r="AD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1:56" ht="15" customHeight="1" x14ac:dyDescent="0.25">
      <c r="K42" s="14"/>
      <c r="L42" s="14"/>
      <c r="M42" s="14"/>
      <c r="N42" s="8" t="s">
        <v>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7</v>
      </c>
      <c r="AC42" s="7"/>
      <c r="AD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1:56" ht="15" customHeight="1" x14ac:dyDescent="0.25">
      <c r="K43" s="14"/>
      <c r="L43" s="14"/>
      <c r="M43" s="14"/>
      <c r="N43" s="8" t="s">
        <v>7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7</v>
      </c>
      <c r="AC43" s="7"/>
      <c r="AD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1:56" ht="15" customHeight="1" x14ac:dyDescent="0.25">
      <c r="K44" s="14"/>
      <c r="L44" s="14"/>
      <c r="M44" s="14"/>
      <c r="N44" s="8" t="s">
        <v>7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7</v>
      </c>
      <c r="AC44" s="7"/>
      <c r="AD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1:56" ht="15" customHeight="1" x14ac:dyDescent="0.25">
      <c r="K45" s="14"/>
      <c r="L45" s="14"/>
      <c r="M45" s="14"/>
      <c r="N45" s="8" t="s">
        <v>7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7</v>
      </c>
      <c r="AC45" s="7"/>
      <c r="AD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1:56" ht="15" customHeight="1" x14ac:dyDescent="0.25">
      <c r="K46" s="14"/>
      <c r="L46" s="14"/>
      <c r="M46" s="14"/>
      <c r="N46" s="8" t="s">
        <v>7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7</v>
      </c>
      <c r="AC46" s="7"/>
      <c r="AD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1:56" ht="15" customHeight="1" x14ac:dyDescent="0.25">
      <c r="K47" s="14"/>
      <c r="L47" s="14"/>
      <c r="M47" s="14"/>
      <c r="N47" s="8" t="s">
        <v>7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7</v>
      </c>
      <c r="AC47" s="7"/>
      <c r="AD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1:56" ht="15" customHeight="1" x14ac:dyDescent="0.25">
      <c r="K48" s="14"/>
      <c r="L48" s="14"/>
      <c r="M48" s="14"/>
      <c r="N48" s="8" t="s">
        <v>7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7</v>
      </c>
      <c r="AC48" s="7"/>
      <c r="AD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ht="15" customHeight="1" x14ac:dyDescent="0.25">
      <c r="K49" s="14"/>
      <c r="L49" s="14"/>
      <c r="M49" s="14"/>
      <c r="N49" s="8" t="s">
        <v>7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7</v>
      </c>
      <c r="AC49" s="7"/>
      <c r="AD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ht="15" customHeight="1" x14ac:dyDescent="0.25">
      <c r="K50" s="14"/>
      <c r="L50" s="14"/>
      <c r="M50" s="14"/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7</v>
      </c>
      <c r="AC50" s="7"/>
      <c r="AD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ht="15" customHeight="1" x14ac:dyDescent="0.25">
      <c r="K51" s="14"/>
      <c r="L51" s="14"/>
      <c r="M51" s="14"/>
      <c r="N51" s="8" t="s">
        <v>7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7</v>
      </c>
      <c r="AC51" s="7"/>
      <c r="AD51" s="7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:56" ht="15" customHeight="1" x14ac:dyDescent="0.25">
      <c r="K52" s="14"/>
      <c r="L52" s="14"/>
      <c r="M52" s="14"/>
      <c r="N52" s="8" t="s">
        <v>7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7</v>
      </c>
      <c r="AC52" s="7"/>
      <c r="AD52" s="7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:56" ht="15" customHeight="1" x14ac:dyDescent="0.25">
      <c r="K53" s="14"/>
      <c r="L53" s="14"/>
      <c r="M53" s="14"/>
      <c r="N53" s="8" t="s">
        <v>7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7</v>
      </c>
      <c r="AC53" s="7"/>
      <c r="AD53" s="7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ht="15" customHeight="1" x14ac:dyDescent="0.25">
      <c r="K54" s="14"/>
      <c r="L54" s="14"/>
      <c r="M54" s="14"/>
      <c r="N54" s="8" t="s">
        <v>7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7</v>
      </c>
      <c r="AC54" s="7"/>
      <c r="AD54" s="7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ht="15" customHeight="1" x14ac:dyDescent="0.25">
      <c r="K55" s="14"/>
      <c r="L55" s="14"/>
      <c r="M55" s="14"/>
      <c r="N55" s="8" t="s">
        <v>7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7</v>
      </c>
      <c r="AC55" s="7"/>
      <c r="AD55" s="7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ht="15" customHeight="1" x14ac:dyDescent="0.25">
      <c r="K56" s="14"/>
      <c r="L56" s="14"/>
      <c r="M56" s="14"/>
      <c r="N56" s="8" t="s">
        <v>7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7</v>
      </c>
      <c r="AC56" s="7"/>
      <c r="AD56" s="7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ht="15" customHeight="1" x14ac:dyDescent="0.25">
      <c r="K57" s="14"/>
      <c r="L57" s="14"/>
      <c r="M57" s="14"/>
      <c r="N57" s="8" t="s">
        <v>7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7</v>
      </c>
      <c r="AC57" s="7"/>
      <c r="AD57" s="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ht="15" customHeight="1" x14ac:dyDescent="0.25">
      <c r="K58" s="14"/>
      <c r="L58" s="14"/>
      <c r="M58" s="14"/>
      <c r="N58" s="8" t="s">
        <v>7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7</v>
      </c>
      <c r="AC58" s="7"/>
      <c r="AD58" s="7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4"/>
      <c r="K59" s="14"/>
      <c r="L59" s="14"/>
      <c r="M59" s="14"/>
      <c r="N59" s="8" t="s">
        <v>7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7</v>
      </c>
      <c r="AC59" s="7"/>
      <c r="AD59" s="7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C1500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3" width="9.140625" style="6" customWidth="1"/>
    <col min="4" max="5" width="10.7109375" style="6" customWidth="1"/>
    <col min="6" max="8" width="9.140625" style="6" customWidth="1"/>
    <col min="9" max="9" width="9.140625" style="6"/>
    <col min="10" max="12" width="9.140625" style="6" customWidth="1"/>
    <col min="13" max="13" width="5.7109375" style="6" customWidth="1"/>
    <col min="14" max="16" width="9.140625" style="6" customWidth="1"/>
    <col min="17" max="18" width="10.7109375" style="6" customWidth="1"/>
    <col min="19" max="22" width="9.140625" style="6" customWidth="1"/>
    <col min="23" max="23" width="10.7109375" style="6" customWidth="1"/>
    <col min="24" max="24" width="9.140625" style="6"/>
    <col min="25" max="25" width="9.140625" style="6" customWidth="1"/>
    <col min="26" max="26" width="9.140625" style="6"/>
    <col min="27" max="27" width="3.7109375" style="6" customWidth="1"/>
    <col min="28" max="16384" width="9.140625" style="6"/>
  </cols>
  <sheetData>
    <row r="1" spans="1:29" x14ac:dyDescent="0.25">
      <c r="A1" s="5" t="s">
        <v>3</v>
      </c>
      <c r="C1" t="s">
        <v>24</v>
      </c>
      <c r="D1" s="16"/>
      <c r="E1" s="16"/>
      <c r="N1" s="17" t="s">
        <v>7</v>
      </c>
      <c r="AB1" s="17" t="s">
        <v>7</v>
      </c>
    </row>
    <row r="2" spans="1:29" x14ac:dyDescent="0.25">
      <c r="A2" s="5" t="s">
        <v>4</v>
      </c>
      <c r="C2" s="6" t="s">
        <v>25</v>
      </c>
      <c r="N2" s="17" t="s">
        <v>7</v>
      </c>
      <c r="AB2" s="17" t="s">
        <v>7</v>
      </c>
    </row>
    <row r="3" spans="1:29" x14ac:dyDescent="0.25">
      <c r="A3" s="5" t="s">
        <v>5</v>
      </c>
      <c r="C3" s="6" t="s">
        <v>51</v>
      </c>
      <c r="N3" s="17" t="s">
        <v>7</v>
      </c>
      <c r="O3" s="55" t="s">
        <v>27</v>
      </c>
      <c r="P3" s="6" t="s">
        <v>52</v>
      </c>
      <c r="AB3" s="17" t="s">
        <v>7</v>
      </c>
    </row>
    <row r="4" spans="1:2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9"/>
    </row>
    <row r="5" spans="1:29" ht="15" customHeight="1" x14ac:dyDescent="0.25">
      <c r="A5" s="5" t="s">
        <v>6</v>
      </c>
      <c r="C5" s="7" t="s">
        <v>53</v>
      </c>
      <c r="D5" s="7"/>
      <c r="E5" s="7"/>
      <c r="F5" s="7"/>
      <c r="G5" s="56">
        <v>100000</v>
      </c>
      <c r="H5" s="7" t="s">
        <v>54</v>
      </c>
      <c r="I5" s="7"/>
      <c r="J5" s="7"/>
      <c r="K5" s="7"/>
      <c r="L5" s="7"/>
      <c r="M5" s="9"/>
      <c r="N5" s="8" t="s">
        <v>7</v>
      </c>
      <c r="O5" s="7"/>
      <c r="P5" s="15" t="s">
        <v>55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7</v>
      </c>
      <c r="AC5" s="9"/>
    </row>
    <row r="6" spans="1:29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22"/>
      <c r="Q6" s="23"/>
      <c r="R6" s="24" t="s">
        <v>56</v>
      </c>
      <c r="S6" s="7"/>
      <c r="T6" s="7"/>
      <c r="U6" s="7"/>
      <c r="V6" s="7"/>
      <c r="W6" s="7"/>
      <c r="X6" s="7"/>
      <c r="Y6" s="7"/>
      <c r="Z6" s="7"/>
      <c r="AA6" s="7"/>
      <c r="AB6" s="8" t="s">
        <v>7</v>
      </c>
      <c r="AC6" s="9"/>
    </row>
    <row r="7" spans="1:29" ht="15" customHeight="1" x14ac:dyDescent="0.25">
      <c r="A7" s="5"/>
      <c r="C7" s="15" t="s">
        <v>55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7</v>
      </c>
      <c r="O7" s="7"/>
      <c r="P7" s="29"/>
      <c r="Q7" s="57" t="s">
        <v>57</v>
      </c>
      <c r="R7" s="32" t="s">
        <v>58</v>
      </c>
      <c r="S7" s="7"/>
      <c r="T7" s="7"/>
      <c r="U7" s="7"/>
      <c r="V7" s="7"/>
      <c r="W7" s="7"/>
      <c r="X7" s="7"/>
      <c r="Y7" s="7"/>
      <c r="Z7" s="7"/>
      <c r="AA7" s="7"/>
      <c r="AB7" s="8" t="s">
        <v>7</v>
      </c>
      <c r="AC7" s="9"/>
    </row>
    <row r="8" spans="1:29" ht="15" customHeight="1" x14ac:dyDescent="0.25">
      <c r="A8" s="15"/>
      <c r="B8" s="9"/>
      <c r="C8" s="22"/>
      <c r="D8" s="23"/>
      <c r="E8" s="24" t="s">
        <v>56</v>
      </c>
      <c r="F8" s="7"/>
      <c r="G8" s="7"/>
      <c r="H8" s="7"/>
      <c r="I8" s="7"/>
      <c r="J8" s="7"/>
      <c r="K8" s="7"/>
      <c r="L8" s="7"/>
      <c r="M8" s="9"/>
      <c r="N8" s="8" t="s">
        <v>7</v>
      </c>
      <c r="O8" s="7"/>
      <c r="P8" s="25" t="s">
        <v>8</v>
      </c>
      <c r="Q8" s="26" t="s">
        <v>59</v>
      </c>
      <c r="R8" s="27" t="s">
        <v>60</v>
      </c>
      <c r="S8" s="7"/>
      <c r="T8" s="7"/>
      <c r="U8" s="7"/>
      <c r="V8" s="7"/>
      <c r="W8" s="7"/>
      <c r="X8" s="7"/>
      <c r="Y8" s="7"/>
      <c r="Z8" s="7"/>
      <c r="AA8" s="7"/>
      <c r="AB8" s="8" t="s">
        <v>7</v>
      </c>
      <c r="AC8" s="9"/>
    </row>
    <row r="9" spans="1:29" x14ac:dyDescent="0.25">
      <c r="A9" s="9"/>
      <c r="B9" s="9"/>
      <c r="C9" s="29"/>
      <c r="D9" s="57" t="s">
        <v>57</v>
      </c>
      <c r="E9" s="32" t="s">
        <v>58</v>
      </c>
      <c r="F9" s="7"/>
      <c r="G9" s="7"/>
      <c r="H9" s="7"/>
      <c r="I9" s="7"/>
      <c r="J9" s="7"/>
      <c r="K9" s="7"/>
      <c r="L9" s="7"/>
      <c r="M9" s="9"/>
      <c r="N9" s="8" t="s">
        <v>7</v>
      </c>
      <c r="O9" s="7"/>
      <c r="P9" s="58" t="s">
        <v>61</v>
      </c>
      <c r="Q9" s="57">
        <f>D11</f>
        <v>494000</v>
      </c>
      <c r="R9" s="32">
        <f t="shared" ref="R9:R12" si="0">E11</f>
        <v>4940</v>
      </c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  <c r="AC9" s="9"/>
    </row>
    <row r="10" spans="1:29" x14ac:dyDescent="0.25">
      <c r="A10" s="5"/>
      <c r="B10" s="9"/>
      <c r="C10" s="25" t="s">
        <v>8</v>
      </c>
      <c r="D10" s="26" t="s">
        <v>59</v>
      </c>
      <c r="E10" s="27" t="s">
        <v>60</v>
      </c>
      <c r="F10" s="7" t="s">
        <v>62</v>
      </c>
      <c r="G10" s="7"/>
      <c r="H10" s="7"/>
      <c r="I10" s="7"/>
      <c r="J10" s="7"/>
      <c r="K10" s="7"/>
      <c r="L10" s="7"/>
      <c r="M10" s="9"/>
      <c r="N10" s="8" t="s">
        <v>7</v>
      </c>
      <c r="O10" s="7"/>
      <c r="P10" s="58" t="s">
        <v>63</v>
      </c>
      <c r="Q10" s="57">
        <f t="shared" ref="Q10:Q12" si="1">D12</f>
        <v>418000</v>
      </c>
      <c r="R10" s="32">
        <f t="shared" si="0"/>
        <v>25080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7</v>
      </c>
      <c r="AC10" s="9"/>
    </row>
    <row r="11" spans="1:29" x14ac:dyDescent="0.25">
      <c r="A11" s="9"/>
      <c r="B11" s="9"/>
      <c r="C11" s="58" t="s">
        <v>61</v>
      </c>
      <c r="D11" s="30">
        <v>494000</v>
      </c>
      <c r="E11" s="31">
        <v>4940</v>
      </c>
      <c r="F11" s="7"/>
      <c r="G11" s="7"/>
      <c r="H11" s="7"/>
      <c r="I11" s="7"/>
      <c r="J11" s="7"/>
      <c r="K11" s="7"/>
      <c r="L11" s="7"/>
      <c r="M11" s="9"/>
      <c r="N11" s="8" t="s">
        <v>7</v>
      </c>
      <c r="O11" s="7"/>
      <c r="P11" s="58" t="s">
        <v>64</v>
      </c>
      <c r="Q11" s="57">
        <f t="shared" si="1"/>
        <v>124000</v>
      </c>
      <c r="R11" s="32">
        <f t="shared" si="0"/>
        <v>4960</v>
      </c>
      <c r="S11" s="7"/>
      <c r="T11" s="7"/>
      <c r="U11" s="7"/>
      <c r="V11" s="7"/>
      <c r="W11" s="7"/>
      <c r="X11" s="7"/>
      <c r="Y11" s="7"/>
      <c r="Z11" s="7"/>
      <c r="AA11" s="7"/>
      <c r="AB11" s="8" t="s">
        <v>7</v>
      </c>
      <c r="AC11" s="9"/>
    </row>
    <row r="12" spans="1:29" x14ac:dyDescent="0.25">
      <c r="A12" s="15"/>
      <c r="B12" s="9"/>
      <c r="C12" s="58" t="s">
        <v>63</v>
      </c>
      <c r="D12" s="30">
        <v>418000</v>
      </c>
      <c r="E12" s="31">
        <v>25080</v>
      </c>
      <c r="F12" s="7"/>
      <c r="G12" s="7"/>
      <c r="H12" s="7"/>
      <c r="I12" s="7"/>
      <c r="J12" s="7"/>
      <c r="K12" s="7"/>
      <c r="L12" s="7"/>
      <c r="M12" s="9"/>
      <c r="N12" s="8" t="s">
        <v>7</v>
      </c>
      <c r="O12" s="7"/>
      <c r="P12" s="59" t="s">
        <v>65</v>
      </c>
      <c r="Q12" s="26">
        <f t="shared" si="1"/>
        <v>458000</v>
      </c>
      <c r="R12" s="27">
        <f t="shared" si="0"/>
        <v>22900</v>
      </c>
      <c r="S12" s="7"/>
      <c r="T12" s="7"/>
      <c r="U12" s="7"/>
      <c r="V12" s="7"/>
      <c r="W12" s="7"/>
      <c r="X12" s="7"/>
      <c r="Y12" s="7"/>
      <c r="Z12" s="7"/>
      <c r="AA12" s="7"/>
      <c r="AB12" s="8" t="s">
        <v>7</v>
      </c>
      <c r="AC12" s="9"/>
    </row>
    <row r="13" spans="1:29" x14ac:dyDescent="0.25">
      <c r="A13" s="9"/>
      <c r="B13" s="9"/>
      <c r="C13" s="58" t="s">
        <v>64</v>
      </c>
      <c r="D13" s="30">
        <v>124000</v>
      </c>
      <c r="E13" s="31">
        <v>4960</v>
      </c>
      <c r="F13" s="7"/>
      <c r="G13" s="7"/>
      <c r="H13" s="7"/>
      <c r="I13" s="7"/>
      <c r="J13" s="7"/>
      <c r="K13" s="7"/>
      <c r="L13" s="7"/>
      <c r="M13" s="9"/>
      <c r="N13" s="8" t="s">
        <v>7</v>
      </c>
      <c r="O13" s="7"/>
      <c r="P13" s="60" t="s">
        <v>39</v>
      </c>
      <c r="Q13" s="61">
        <f>SUM(Q9:Q12)</f>
        <v>1494000</v>
      </c>
      <c r="R13" s="62">
        <f>SUM(R9:R12)</f>
        <v>57880</v>
      </c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9"/>
    </row>
    <row r="14" spans="1:29" x14ac:dyDescent="0.25">
      <c r="A14" s="9"/>
      <c r="B14" s="9"/>
      <c r="C14" s="59" t="s">
        <v>65</v>
      </c>
      <c r="D14" s="35">
        <v>458000</v>
      </c>
      <c r="E14" s="36">
        <v>22900</v>
      </c>
      <c r="F14" s="7"/>
      <c r="G14" s="7"/>
      <c r="H14" s="7"/>
      <c r="I14" s="7"/>
      <c r="J14" s="7"/>
      <c r="K14" s="7"/>
      <c r="L14" s="7"/>
      <c r="M14" s="9"/>
      <c r="N14" s="8" t="s">
        <v>7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9"/>
    </row>
    <row r="15" spans="1:29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7</v>
      </c>
      <c r="O15" s="7"/>
      <c r="P15" s="7" t="s">
        <v>66</v>
      </c>
      <c r="Q15" s="7"/>
      <c r="R15" s="63" t="s">
        <v>11</v>
      </c>
      <c r="S15" s="7" t="s">
        <v>67</v>
      </c>
      <c r="T15" s="7"/>
      <c r="U15" s="7"/>
      <c r="V15" s="63" t="s">
        <v>68</v>
      </c>
      <c r="W15" s="7" t="s">
        <v>69</v>
      </c>
      <c r="X15" s="7"/>
      <c r="Y15" s="7"/>
      <c r="Z15" s="7"/>
      <c r="AA15" s="7"/>
      <c r="AB15" s="8" t="s">
        <v>7</v>
      </c>
      <c r="AC15" s="9"/>
    </row>
    <row r="16" spans="1:29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7</v>
      </c>
      <c r="O16" s="7"/>
      <c r="P16" s="7"/>
      <c r="Q16" s="7"/>
      <c r="R16" s="63" t="s">
        <v>11</v>
      </c>
      <c r="S16" s="7">
        <f>R13</f>
        <v>57880</v>
      </c>
      <c r="T16" s="7"/>
      <c r="U16" s="7"/>
      <c r="V16" s="63" t="s">
        <v>68</v>
      </c>
      <c r="W16" s="7">
        <f>Q13</f>
        <v>1494000</v>
      </c>
      <c r="X16" s="7"/>
      <c r="Y16" s="7"/>
      <c r="Z16" s="7"/>
      <c r="AA16" s="7"/>
      <c r="AB16" s="8" t="s">
        <v>7</v>
      </c>
      <c r="AC16" s="9"/>
    </row>
    <row r="17" spans="1:29" x14ac:dyDescent="0.25">
      <c r="A17" s="15" t="s">
        <v>9</v>
      </c>
      <c r="C17" s="7" t="s">
        <v>70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7</v>
      </c>
      <c r="O17" s="7"/>
      <c r="P17" s="7"/>
      <c r="Q17" s="7"/>
      <c r="R17" s="63" t="s">
        <v>11</v>
      </c>
      <c r="S17" s="52">
        <f>S16/W16</f>
        <v>3.8741633199464526E-2</v>
      </c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9"/>
    </row>
    <row r="18" spans="1:29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9"/>
    </row>
    <row r="19" spans="1:29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7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9"/>
    </row>
    <row r="20" spans="1:29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7</v>
      </c>
      <c r="O20" s="21" t="s">
        <v>71</v>
      </c>
      <c r="P20" s="7" t="s">
        <v>72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9"/>
    </row>
    <row r="21" spans="1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7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9"/>
    </row>
    <row r="22" spans="1:29" ht="15" customHeight="1" x14ac:dyDescent="0.25">
      <c r="J22" s="7"/>
      <c r="K22" s="7"/>
      <c r="L22" s="7"/>
      <c r="M22" s="9"/>
      <c r="N22" s="8" t="s">
        <v>7</v>
      </c>
      <c r="O22" s="7"/>
      <c r="P22" s="7" t="s">
        <v>73</v>
      </c>
      <c r="Q22" s="8" t="s">
        <v>11</v>
      </c>
      <c r="R22" s="7" t="s">
        <v>74</v>
      </c>
      <c r="S22" s="7"/>
      <c r="T22" s="7"/>
      <c r="U22" s="7"/>
      <c r="V22" s="8" t="s">
        <v>75</v>
      </c>
      <c r="W22" s="7" t="s">
        <v>76</v>
      </c>
      <c r="X22" s="7"/>
      <c r="Y22" s="7"/>
      <c r="Z22" s="7"/>
      <c r="AA22" s="7"/>
      <c r="AB22" s="8" t="s">
        <v>7</v>
      </c>
      <c r="AC22" s="9"/>
    </row>
    <row r="23" spans="1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7</v>
      </c>
      <c r="O23" s="7"/>
      <c r="P23" s="7"/>
      <c r="Q23" s="8" t="s">
        <v>11</v>
      </c>
      <c r="R23" s="7">
        <f>G5</f>
        <v>100000</v>
      </c>
      <c r="S23" s="7"/>
      <c r="T23" s="7"/>
      <c r="U23" s="7"/>
      <c r="V23" s="8" t="s">
        <v>75</v>
      </c>
      <c r="W23" s="52">
        <f>S17</f>
        <v>3.8741633199464526E-2</v>
      </c>
      <c r="X23" s="7"/>
      <c r="Y23" s="7"/>
      <c r="Z23" s="7"/>
      <c r="AA23" s="7"/>
      <c r="AB23" s="8" t="s">
        <v>7</v>
      </c>
      <c r="AC23" s="9"/>
    </row>
    <row r="24" spans="1:29" ht="15" customHeight="1" x14ac:dyDescent="0.25">
      <c r="E24" s="7"/>
      <c r="F24" s="7"/>
      <c r="G24" s="7"/>
      <c r="H24" s="7"/>
      <c r="I24" s="7"/>
      <c r="J24" s="7"/>
      <c r="K24" s="7"/>
      <c r="L24" s="7"/>
      <c r="M24" s="9"/>
      <c r="N24" s="8" t="s">
        <v>7</v>
      </c>
      <c r="O24" s="7"/>
      <c r="P24" s="7"/>
      <c r="Q24" s="8" t="s">
        <v>11</v>
      </c>
      <c r="R24" s="18">
        <f>R23*W23</f>
        <v>3874.1633199464527</v>
      </c>
      <c r="S24" s="40" t="s">
        <v>45</v>
      </c>
      <c r="T24" s="19" t="s">
        <v>46</v>
      </c>
      <c r="U24" s="7"/>
      <c r="V24" s="7"/>
      <c r="W24" s="7"/>
      <c r="X24" s="7"/>
      <c r="Y24" s="7"/>
      <c r="Z24" s="7"/>
      <c r="AA24" s="7"/>
      <c r="AB24" s="8" t="s">
        <v>7</v>
      </c>
      <c r="AC24" s="9"/>
    </row>
    <row r="25" spans="1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9"/>
    </row>
    <row r="26" spans="1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1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64" t="s">
        <v>16</v>
      </c>
      <c r="P27" s="65" t="s">
        <v>77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1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O28" s="7"/>
      <c r="P28" s="65" t="s">
        <v>78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7"/>
    </row>
    <row r="29" spans="1:29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7"/>
    </row>
    <row r="30" spans="1:29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7</v>
      </c>
      <c r="AC30" s="7"/>
    </row>
    <row r="31" spans="1:29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7</v>
      </c>
      <c r="AC31" s="7"/>
    </row>
    <row r="32" spans="1:29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7</v>
      </c>
      <c r="AC32" s="7"/>
    </row>
    <row r="33" spans="1:29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1:29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7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7</v>
      </c>
      <c r="AC34" s="7"/>
    </row>
    <row r="35" spans="1:29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7</v>
      </c>
      <c r="AC35" s="7"/>
    </row>
    <row r="36" spans="1:29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7</v>
      </c>
      <c r="AC36" s="7"/>
    </row>
    <row r="37" spans="1:29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7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7</v>
      </c>
      <c r="AC37" s="7"/>
    </row>
    <row r="38" spans="1:29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7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7</v>
      </c>
      <c r="AC38" s="7"/>
    </row>
    <row r="39" spans="1:29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7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7</v>
      </c>
      <c r="AC39" s="7"/>
    </row>
    <row r="40" spans="1:29" x14ac:dyDescent="0.25">
      <c r="N40" s="8" t="s">
        <v>7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7</v>
      </c>
      <c r="AC40" s="7"/>
    </row>
    <row r="41" spans="1:29" x14ac:dyDescent="0.25">
      <c r="N41" s="8" t="s">
        <v>7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7</v>
      </c>
      <c r="AC41" s="7"/>
    </row>
    <row r="42" spans="1:29" x14ac:dyDescent="0.25">
      <c r="N42" s="8" t="s">
        <v>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7</v>
      </c>
      <c r="AC42" s="7"/>
    </row>
    <row r="43" spans="1:29" x14ac:dyDescent="0.25">
      <c r="N43" s="8" t="s">
        <v>7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7</v>
      </c>
      <c r="AC43" s="7"/>
    </row>
    <row r="44" spans="1:29" x14ac:dyDescent="0.25">
      <c r="N44" s="8" t="s">
        <v>7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7</v>
      </c>
      <c r="AC44" s="7"/>
    </row>
    <row r="45" spans="1:29" x14ac:dyDescent="0.25">
      <c r="N45" s="8" t="s">
        <v>7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7</v>
      </c>
      <c r="AC45" s="7"/>
    </row>
    <row r="46" spans="1:29" x14ac:dyDescent="0.25">
      <c r="N46" s="8" t="s">
        <v>7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7</v>
      </c>
      <c r="AC46" s="7"/>
    </row>
    <row r="47" spans="1:29" x14ac:dyDescent="0.25">
      <c r="N47" s="8" t="s">
        <v>7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7</v>
      </c>
      <c r="AC47" s="7"/>
    </row>
    <row r="48" spans="1:29" x14ac:dyDescent="0.25">
      <c r="N48" s="8" t="s">
        <v>7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7</v>
      </c>
      <c r="AC48" s="7"/>
    </row>
    <row r="49" spans="1:29" x14ac:dyDescent="0.25">
      <c r="N49" s="8" t="s">
        <v>7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7</v>
      </c>
      <c r="AC49" s="7"/>
    </row>
    <row r="50" spans="1:29" x14ac:dyDescent="0.25"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7</v>
      </c>
      <c r="AC50" s="7"/>
    </row>
    <row r="51" spans="1:29" x14ac:dyDescent="0.25">
      <c r="N51" s="8" t="s">
        <v>7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7</v>
      </c>
    </row>
    <row r="52" spans="1:29" x14ac:dyDescent="0.25">
      <c r="N52" s="8" t="s">
        <v>7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7</v>
      </c>
    </row>
    <row r="53" spans="1:29" x14ac:dyDescent="0.25">
      <c r="N53" s="8" t="s">
        <v>7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7</v>
      </c>
    </row>
    <row r="54" spans="1:29" x14ac:dyDescent="0.25">
      <c r="N54" s="8" t="s">
        <v>7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7</v>
      </c>
    </row>
    <row r="55" spans="1:29" x14ac:dyDescent="0.25">
      <c r="N55" s="8" t="s">
        <v>7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7</v>
      </c>
    </row>
    <row r="56" spans="1:29" x14ac:dyDescent="0.25">
      <c r="N56" s="8" t="s">
        <v>7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7</v>
      </c>
    </row>
    <row r="57" spans="1:29" x14ac:dyDescent="0.25">
      <c r="N57" s="8" t="s">
        <v>7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7</v>
      </c>
    </row>
    <row r="58" spans="1:29" x14ac:dyDescent="0.25">
      <c r="N58" s="8" t="s">
        <v>7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7</v>
      </c>
    </row>
    <row r="59" spans="1:29" x14ac:dyDescent="0.25">
      <c r="N59" s="8" t="s">
        <v>7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7</v>
      </c>
    </row>
    <row r="60" spans="1:29" x14ac:dyDescent="0.2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</row>
    <row r="61" spans="1:29" x14ac:dyDescent="0.25">
      <c r="A61" s="5"/>
      <c r="C61"/>
      <c r="D61" s="16"/>
      <c r="E61" s="16"/>
      <c r="N61" s="17"/>
      <c r="AB61" s="8"/>
    </row>
    <row r="62" spans="1:29" x14ac:dyDescent="0.25">
      <c r="A62" s="5"/>
      <c r="N62" s="17"/>
      <c r="AB62" s="8"/>
    </row>
    <row r="63" spans="1:29" x14ac:dyDescent="0.25">
      <c r="A63" s="5"/>
      <c r="N63" s="17"/>
      <c r="O63" s="55"/>
      <c r="AB63" s="8"/>
    </row>
    <row r="64" spans="1:2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AB64" s="8"/>
    </row>
    <row r="65" spans="1:28" x14ac:dyDescent="0.25">
      <c r="A65" s="5"/>
      <c r="C65" s="7"/>
      <c r="D65" s="7"/>
      <c r="E65" s="7"/>
      <c r="F65" s="7"/>
      <c r="G65" s="56"/>
      <c r="H65" s="7"/>
      <c r="I65" s="7"/>
      <c r="J65" s="7"/>
      <c r="K65" s="7"/>
      <c r="L65" s="7"/>
      <c r="M65" s="9"/>
      <c r="N65" s="8"/>
      <c r="O65" s="7"/>
      <c r="P65" s="15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8"/>
    </row>
    <row r="66" spans="1:28" x14ac:dyDescent="0.25">
      <c r="C66" s="7"/>
      <c r="D66" s="7"/>
      <c r="E66" s="7"/>
      <c r="F66" s="7"/>
      <c r="G66" s="7"/>
      <c r="H66" s="7"/>
      <c r="I66" s="7"/>
      <c r="J66" s="7"/>
      <c r="K66" s="7"/>
      <c r="L66" s="7"/>
      <c r="M66" s="9"/>
      <c r="N66" s="8"/>
      <c r="O66" s="7"/>
      <c r="P66" s="22"/>
      <c r="Q66" s="23"/>
      <c r="R66" s="24"/>
      <c r="S66" s="7"/>
      <c r="T66" s="7"/>
      <c r="U66" s="7"/>
      <c r="V66" s="7"/>
      <c r="W66" s="7"/>
      <c r="X66" s="7"/>
      <c r="Y66" s="7"/>
      <c r="Z66" s="7"/>
      <c r="AA66" s="7"/>
      <c r="AB66" s="8"/>
    </row>
    <row r="67" spans="1:28" x14ac:dyDescent="0.25">
      <c r="A67" s="5"/>
      <c r="C67" s="15"/>
      <c r="D67" s="7"/>
      <c r="E67" s="7"/>
      <c r="F67" s="7"/>
      <c r="G67" s="7"/>
      <c r="H67" s="7"/>
      <c r="I67" s="7"/>
      <c r="J67" s="7"/>
      <c r="K67" s="7"/>
      <c r="L67" s="7"/>
      <c r="M67" s="9"/>
      <c r="N67" s="8"/>
      <c r="O67" s="7"/>
      <c r="P67" s="29"/>
      <c r="Q67" s="57"/>
      <c r="R67" s="32"/>
      <c r="S67" s="7"/>
      <c r="T67" s="7"/>
      <c r="U67" s="7"/>
      <c r="V67" s="7"/>
      <c r="W67" s="7"/>
      <c r="X67" s="7"/>
      <c r="Y67" s="7"/>
      <c r="Z67" s="7"/>
      <c r="AA67" s="7"/>
      <c r="AB67" s="8"/>
    </row>
    <row r="68" spans="1:28" x14ac:dyDescent="0.25">
      <c r="A68" s="15"/>
      <c r="B68" s="9"/>
      <c r="C68" s="22"/>
      <c r="D68" s="23"/>
      <c r="E68" s="24"/>
      <c r="F68" s="7"/>
      <c r="G68" s="7"/>
      <c r="H68" s="7"/>
      <c r="I68" s="7"/>
      <c r="J68" s="7"/>
      <c r="K68" s="7"/>
      <c r="L68" s="7"/>
      <c r="M68" s="9"/>
      <c r="N68" s="8"/>
      <c r="O68" s="7"/>
      <c r="P68" s="25"/>
      <c r="Q68" s="26"/>
      <c r="R68" s="27"/>
      <c r="S68" s="7"/>
      <c r="T68" s="7"/>
      <c r="U68" s="7"/>
      <c r="V68" s="7"/>
      <c r="W68" s="7"/>
      <c r="X68" s="7"/>
      <c r="Y68" s="7"/>
      <c r="Z68" s="7"/>
      <c r="AA68" s="7"/>
      <c r="AB68" s="8"/>
    </row>
    <row r="69" spans="1:28" x14ac:dyDescent="0.25">
      <c r="A69" s="9"/>
      <c r="B69" s="9"/>
      <c r="C69" s="29"/>
      <c r="D69" s="57"/>
      <c r="E69" s="32"/>
      <c r="F69" s="7"/>
      <c r="G69" s="7"/>
      <c r="H69" s="7"/>
      <c r="I69" s="7"/>
      <c r="J69" s="7"/>
      <c r="K69" s="7"/>
      <c r="L69" s="7"/>
      <c r="M69" s="9"/>
      <c r="N69" s="8"/>
      <c r="O69" s="7"/>
      <c r="P69" s="58"/>
      <c r="Q69" s="57"/>
      <c r="R69" s="32"/>
      <c r="S69" s="7"/>
      <c r="T69" s="7"/>
      <c r="U69" s="7"/>
      <c r="V69" s="7"/>
      <c r="W69" s="7"/>
      <c r="X69" s="7"/>
      <c r="Y69" s="7"/>
      <c r="Z69" s="7"/>
      <c r="AA69" s="7"/>
      <c r="AB69" s="8"/>
    </row>
    <row r="70" spans="1:28" x14ac:dyDescent="0.25">
      <c r="A70" s="5"/>
      <c r="B70" s="9"/>
      <c r="C70" s="25"/>
      <c r="D70" s="26"/>
      <c r="E70" s="27"/>
      <c r="F70" s="7"/>
      <c r="G70" s="7"/>
      <c r="H70" s="7"/>
      <c r="I70" s="7"/>
      <c r="J70" s="7"/>
      <c r="K70" s="7"/>
      <c r="L70" s="7"/>
      <c r="M70" s="9"/>
      <c r="N70" s="8"/>
      <c r="O70" s="7"/>
      <c r="P70" s="58"/>
      <c r="Q70" s="57"/>
      <c r="R70" s="32"/>
      <c r="S70" s="7"/>
      <c r="T70" s="7"/>
      <c r="U70" s="7"/>
      <c r="V70" s="7"/>
      <c r="W70" s="7"/>
      <c r="X70" s="7"/>
      <c r="Y70" s="7"/>
      <c r="Z70" s="7"/>
      <c r="AA70" s="7"/>
      <c r="AB70" s="8"/>
    </row>
    <row r="71" spans="1:28" x14ac:dyDescent="0.25">
      <c r="A71" s="9"/>
      <c r="B71" s="9"/>
      <c r="C71" s="58"/>
      <c r="D71" s="30"/>
      <c r="E71" s="31"/>
      <c r="F71" s="7"/>
      <c r="G71" s="7"/>
      <c r="H71" s="7"/>
      <c r="I71" s="7"/>
      <c r="J71" s="7"/>
      <c r="K71" s="7"/>
      <c r="L71" s="7"/>
      <c r="M71" s="9"/>
      <c r="N71" s="8"/>
      <c r="O71" s="7"/>
      <c r="P71" s="58"/>
      <c r="Q71" s="57"/>
      <c r="R71" s="32"/>
      <c r="S71" s="7"/>
      <c r="T71" s="7"/>
      <c r="U71" s="7"/>
      <c r="V71" s="7"/>
      <c r="W71" s="7"/>
      <c r="X71" s="7"/>
      <c r="Y71" s="7"/>
      <c r="Z71" s="7"/>
      <c r="AA71" s="7"/>
      <c r="AB71" s="8"/>
    </row>
    <row r="72" spans="1:28" x14ac:dyDescent="0.25">
      <c r="A72" s="15"/>
      <c r="B72" s="9"/>
      <c r="C72" s="58"/>
      <c r="D72" s="30"/>
      <c r="E72" s="31"/>
      <c r="F72" s="7"/>
      <c r="G72" s="7"/>
      <c r="H72" s="7"/>
      <c r="I72" s="7"/>
      <c r="J72" s="7"/>
      <c r="K72" s="7"/>
      <c r="L72" s="7"/>
      <c r="M72" s="9"/>
      <c r="N72" s="8"/>
      <c r="O72" s="7"/>
      <c r="P72" s="59"/>
      <c r="Q72" s="26"/>
      <c r="R72" s="27"/>
      <c r="S72" s="7"/>
      <c r="T72" s="7"/>
      <c r="U72" s="7"/>
      <c r="V72" s="7"/>
      <c r="W72" s="7"/>
      <c r="X72" s="7"/>
      <c r="Y72" s="7"/>
      <c r="Z72" s="7"/>
      <c r="AA72" s="7"/>
      <c r="AB72" s="8"/>
    </row>
    <row r="73" spans="1:28" x14ac:dyDescent="0.25">
      <c r="A73" s="9"/>
      <c r="B73" s="9"/>
      <c r="C73" s="58"/>
      <c r="D73" s="30"/>
      <c r="E73" s="31"/>
      <c r="F73" s="7"/>
      <c r="G73" s="7"/>
      <c r="H73" s="7"/>
      <c r="I73" s="7"/>
      <c r="J73" s="7"/>
      <c r="K73" s="7"/>
      <c r="L73" s="7"/>
      <c r="M73" s="9"/>
      <c r="N73" s="8"/>
      <c r="O73" s="7"/>
      <c r="P73" s="60"/>
      <c r="Q73" s="61"/>
      <c r="R73" s="62"/>
      <c r="S73" s="7"/>
      <c r="T73" s="7"/>
      <c r="U73" s="7"/>
      <c r="V73" s="7"/>
      <c r="W73" s="7"/>
      <c r="X73" s="7"/>
      <c r="Y73" s="7"/>
      <c r="Z73" s="7"/>
      <c r="AA73" s="7"/>
      <c r="AB73" s="8"/>
    </row>
    <row r="74" spans="1:28" x14ac:dyDescent="0.25">
      <c r="A74" s="9"/>
      <c r="B74" s="9"/>
      <c r="C74" s="59"/>
      <c r="D74" s="35"/>
      <c r="E74" s="36"/>
      <c r="F74" s="7"/>
      <c r="G74" s="7"/>
      <c r="H74" s="7"/>
      <c r="I74" s="7"/>
      <c r="J74" s="7"/>
      <c r="K74" s="7"/>
      <c r="L74" s="7"/>
      <c r="M74" s="9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8"/>
    </row>
    <row r="75" spans="1:28" x14ac:dyDescent="0.25">
      <c r="C75" s="7"/>
      <c r="D75" s="7"/>
      <c r="E75" s="7"/>
      <c r="F75" s="7"/>
      <c r="G75" s="7"/>
      <c r="H75" s="7"/>
      <c r="I75" s="7"/>
      <c r="J75" s="7"/>
      <c r="K75" s="7"/>
      <c r="L75" s="7"/>
      <c r="M75" s="9"/>
      <c r="N75" s="8"/>
      <c r="O75" s="7"/>
      <c r="P75" s="7"/>
      <c r="Q75" s="7"/>
      <c r="R75" s="63"/>
      <c r="S75" s="7"/>
      <c r="T75" s="7"/>
      <c r="U75" s="7"/>
      <c r="V75" s="63"/>
      <c r="W75" s="7"/>
      <c r="X75" s="7"/>
      <c r="Y75" s="7"/>
      <c r="Z75" s="7"/>
      <c r="AA75" s="7"/>
      <c r="AB75" s="8"/>
    </row>
    <row r="76" spans="1:28" x14ac:dyDescent="0.25">
      <c r="C76" s="7"/>
      <c r="D76" s="7"/>
      <c r="E76" s="7"/>
      <c r="F76" s="7"/>
      <c r="G76" s="7"/>
      <c r="H76" s="7"/>
      <c r="I76" s="7"/>
      <c r="J76" s="7"/>
      <c r="K76" s="7"/>
      <c r="L76" s="7"/>
      <c r="M76" s="9"/>
      <c r="N76" s="8"/>
      <c r="O76" s="7"/>
      <c r="P76" s="7"/>
      <c r="Q76" s="7"/>
      <c r="R76" s="63"/>
      <c r="S76" s="7"/>
      <c r="T76" s="7"/>
      <c r="U76" s="7"/>
      <c r="V76" s="63"/>
      <c r="W76" s="7"/>
      <c r="X76" s="7"/>
      <c r="Y76" s="7"/>
      <c r="Z76" s="7"/>
      <c r="AA76" s="7"/>
      <c r="AB76" s="8"/>
    </row>
    <row r="77" spans="1:28" x14ac:dyDescent="0.25">
      <c r="A77" s="15"/>
      <c r="C77" s="7"/>
      <c r="D77" s="7"/>
      <c r="E77" s="7"/>
      <c r="F77" s="7"/>
      <c r="G77" s="7"/>
      <c r="H77" s="7"/>
      <c r="I77" s="7"/>
      <c r="J77" s="7"/>
      <c r="K77" s="7"/>
      <c r="L77" s="7"/>
      <c r="M77" s="9"/>
      <c r="N77" s="8"/>
      <c r="O77" s="7"/>
      <c r="P77" s="7"/>
      <c r="Q77" s="7"/>
      <c r="R77" s="63"/>
      <c r="S77" s="52"/>
      <c r="T77" s="7"/>
      <c r="U77" s="7"/>
      <c r="V77" s="7"/>
      <c r="W77" s="7"/>
      <c r="X77" s="7"/>
      <c r="Y77" s="7"/>
      <c r="Z77" s="7"/>
      <c r="AA77" s="7"/>
      <c r="AB77" s="8"/>
    </row>
    <row r="78" spans="1:28" x14ac:dyDescent="0.25">
      <c r="C78" s="7"/>
      <c r="D78" s="7"/>
      <c r="E78" s="7"/>
      <c r="F78" s="7"/>
      <c r="G78" s="7"/>
      <c r="H78" s="7"/>
      <c r="I78" s="7"/>
      <c r="J78" s="7"/>
      <c r="K78" s="7"/>
      <c r="L78" s="7"/>
      <c r="M78" s="9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8"/>
    </row>
    <row r="79" spans="1:28" x14ac:dyDescent="0.25">
      <c r="C79" s="7"/>
      <c r="D79" s="7"/>
      <c r="E79" s="7"/>
      <c r="F79" s="7"/>
      <c r="G79" s="7"/>
      <c r="H79" s="7"/>
      <c r="I79" s="7"/>
      <c r="J79" s="7"/>
      <c r="K79" s="7"/>
      <c r="L79" s="7"/>
      <c r="M79" s="9"/>
      <c r="N79" s="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8"/>
    </row>
    <row r="80" spans="1:28" x14ac:dyDescent="0.25">
      <c r="C80" s="7"/>
      <c r="D80" s="7"/>
      <c r="E80" s="7"/>
      <c r="F80" s="7"/>
      <c r="G80" s="7"/>
      <c r="H80" s="7"/>
      <c r="I80" s="7"/>
      <c r="J80" s="7"/>
      <c r="K80" s="7"/>
      <c r="L80" s="7"/>
      <c r="M80" s="9"/>
      <c r="N80" s="8"/>
      <c r="O80" s="21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8"/>
    </row>
    <row r="81" spans="3:28" x14ac:dyDescent="0.25">
      <c r="C81" s="7"/>
      <c r="D81" s="7"/>
      <c r="E81" s="7"/>
      <c r="F81" s="7"/>
      <c r="G81" s="7"/>
      <c r="H81" s="7"/>
      <c r="I81" s="7"/>
      <c r="J81" s="7"/>
      <c r="K81" s="7"/>
      <c r="L81" s="7"/>
      <c r="M81" s="9"/>
      <c r="N81" s="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8"/>
    </row>
    <row r="82" spans="3:28" x14ac:dyDescent="0.25">
      <c r="J82" s="7"/>
      <c r="K82" s="7"/>
      <c r="L82" s="7"/>
      <c r="M82" s="9"/>
      <c r="N82" s="8"/>
      <c r="O82" s="7"/>
      <c r="P82" s="7"/>
      <c r="Q82" s="8"/>
      <c r="R82" s="7"/>
      <c r="S82" s="7"/>
      <c r="T82" s="7"/>
      <c r="U82" s="7"/>
      <c r="V82" s="8"/>
      <c r="W82" s="7"/>
      <c r="X82" s="7"/>
      <c r="Y82" s="7"/>
      <c r="Z82" s="7"/>
      <c r="AA82" s="7"/>
      <c r="AB82" s="8"/>
    </row>
    <row r="83" spans="3:28" x14ac:dyDescent="0.25">
      <c r="C83" s="7"/>
      <c r="D83" s="7"/>
      <c r="E83" s="7"/>
      <c r="F83" s="7"/>
      <c r="G83" s="7"/>
      <c r="H83" s="7"/>
      <c r="I83" s="7"/>
      <c r="J83" s="7"/>
      <c r="K83" s="7"/>
      <c r="L83" s="7"/>
      <c r="M83" s="9"/>
      <c r="N83" s="8"/>
      <c r="O83" s="7"/>
      <c r="P83" s="7"/>
      <c r="Q83" s="8"/>
      <c r="R83" s="7"/>
      <c r="S83" s="7"/>
      <c r="T83" s="7"/>
      <c r="U83" s="7"/>
      <c r="V83" s="8"/>
      <c r="W83" s="52"/>
      <c r="X83" s="7"/>
      <c r="Y83" s="7"/>
      <c r="Z83" s="7"/>
      <c r="AA83" s="7"/>
      <c r="AB83" s="8"/>
    </row>
    <row r="84" spans="3:28" x14ac:dyDescent="0.25">
      <c r="E84" s="7"/>
      <c r="F84" s="7"/>
      <c r="G84" s="7"/>
      <c r="H84" s="7"/>
      <c r="I84" s="7"/>
      <c r="J84" s="7"/>
      <c r="K84" s="7"/>
      <c r="L84" s="7"/>
      <c r="M84" s="9"/>
      <c r="N84" s="8"/>
      <c r="O84" s="7"/>
      <c r="P84" s="7"/>
      <c r="Q84" s="8"/>
      <c r="R84" s="18"/>
      <c r="S84" s="40"/>
      <c r="T84" s="19"/>
      <c r="U84" s="7"/>
      <c r="V84" s="7"/>
      <c r="W84" s="7"/>
      <c r="X84" s="7"/>
      <c r="Y84" s="7"/>
      <c r="Z84" s="7"/>
      <c r="AA84" s="7"/>
      <c r="AB84" s="8"/>
    </row>
    <row r="85" spans="3:28" x14ac:dyDescent="0.25">
      <c r="C85" s="7"/>
      <c r="D85" s="7"/>
      <c r="E85" s="7"/>
      <c r="F85" s="7"/>
      <c r="G85" s="7"/>
      <c r="H85" s="7"/>
      <c r="I85" s="7"/>
      <c r="J85" s="7"/>
      <c r="K85" s="7"/>
      <c r="L85" s="7"/>
      <c r="M85" s="9"/>
      <c r="N85" s="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8"/>
    </row>
    <row r="86" spans="3:28" x14ac:dyDescent="0.25">
      <c r="C86" s="7"/>
      <c r="D86" s="7"/>
      <c r="E86" s="7"/>
      <c r="F86" s="7"/>
      <c r="G86" s="7"/>
      <c r="H86" s="7"/>
      <c r="I86" s="7"/>
      <c r="J86" s="7"/>
      <c r="K86" s="7"/>
      <c r="L86" s="7"/>
      <c r="M86" s="9"/>
      <c r="N86" s="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8"/>
    </row>
    <row r="87" spans="3:28" x14ac:dyDescent="0.25">
      <c r="C87" s="7"/>
      <c r="D87" s="7"/>
      <c r="E87" s="7"/>
      <c r="F87" s="7"/>
      <c r="G87" s="7"/>
      <c r="H87" s="7"/>
      <c r="I87" s="7"/>
      <c r="J87" s="7"/>
      <c r="K87" s="7"/>
      <c r="L87" s="7"/>
      <c r="M87" s="9"/>
      <c r="N87" s="8"/>
      <c r="O87" s="64"/>
      <c r="P87" s="65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8"/>
    </row>
    <row r="88" spans="3:28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  <c r="M88" s="9"/>
      <c r="N88" s="8"/>
      <c r="O88" s="7"/>
      <c r="P88" s="65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8"/>
    </row>
    <row r="89" spans="3:28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  <c r="M89" s="9"/>
      <c r="N89" s="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8"/>
    </row>
    <row r="90" spans="3:28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  <c r="M90" s="9"/>
      <c r="N90" s="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8"/>
    </row>
    <row r="91" spans="3:28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9"/>
      <c r="N91" s="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8"/>
    </row>
    <row r="92" spans="3:28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9"/>
      <c r="N92" s="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8"/>
    </row>
    <row r="93" spans="3:28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9"/>
      <c r="N93" s="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8"/>
    </row>
    <row r="94" spans="3:28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9"/>
      <c r="N94" s="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8"/>
    </row>
    <row r="95" spans="3:28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9"/>
      <c r="N95" s="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8"/>
    </row>
    <row r="96" spans="3:28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9"/>
      <c r="N96" s="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8"/>
    </row>
    <row r="97" spans="1:28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9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8"/>
    </row>
    <row r="98" spans="1:28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9"/>
      <c r="N98" s="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8"/>
    </row>
    <row r="99" spans="1:28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8"/>
    </row>
    <row r="100" spans="1:28" x14ac:dyDescent="0.25"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8"/>
    </row>
    <row r="101" spans="1:28" x14ac:dyDescent="0.25">
      <c r="N101" s="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8"/>
    </row>
    <row r="102" spans="1:28" x14ac:dyDescent="0.25">
      <c r="N102" s="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8"/>
    </row>
    <row r="103" spans="1:28" x14ac:dyDescent="0.25">
      <c r="N103" s="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8"/>
    </row>
    <row r="104" spans="1:28" x14ac:dyDescent="0.25">
      <c r="N104" s="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8"/>
    </row>
    <row r="105" spans="1:28" x14ac:dyDescent="0.25">
      <c r="N105" s="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8"/>
    </row>
    <row r="106" spans="1:28" x14ac:dyDescent="0.25">
      <c r="N106" s="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8"/>
    </row>
    <row r="107" spans="1:28" x14ac:dyDescent="0.25">
      <c r="N107" s="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8"/>
    </row>
    <row r="108" spans="1:28" x14ac:dyDescent="0.25">
      <c r="N108" s="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8"/>
    </row>
    <row r="109" spans="1:28" x14ac:dyDescent="0.25">
      <c r="N109" s="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8"/>
    </row>
    <row r="110" spans="1:28" x14ac:dyDescent="0.25">
      <c r="N110" s="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8"/>
    </row>
    <row r="111" spans="1:28" x14ac:dyDescent="0.25">
      <c r="N111" s="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8"/>
    </row>
    <row r="112" spans="1:28" x14ac:dyDescent="0.25">
      <c r="N112" s="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8"/>
    </row>
    <row r="113" spans="1:29" x14ac:dyDescent="0.25">
      <c r="N113" s="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8"/>
    </row>
    <row r="114" spans="1:29" x14ac:dyDescent="0.25">
      <c r="N114" s="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8"/>
    </row>
    <row r="115" spans="1:29" x14ac:dyDescent="0.25">
      <c r="N115" s="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8"/>
    </row>
    <row r="116" spans="1:29" x14ac:dyDescent="0.25">
      <c r="N116" s="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8"/>
    </row>
    <row r="117" spans="1:29" x14ac:dyDescent="0.25">
      <c r="N117" s="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8"/>
    </row>
    <row r="118" spans="1:29" x14ac:dyDescent="0.25">
      <c r="N118" s="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8"/>
    </row>
    <row r="119" spans="1:29" x14ac:dyDescent="0.25"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8"/>
    </row>
    <row r="120" spans="1:29" x14ac:dyDescent="0.25">
      <c r="A120" s="68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7"/>
    </row>
    <row r="121" spans="1:29" x14ac:dyDescent="0.25">
      <c r="A121" s="5"/>
      <c r="C121"/>
      <c r="D121" s="16"/>
      <c r="E121" s="16"/>
      <c r="N121" s="17"/>
      <c r="AB121" s="8"/>
      <c r="AC121" s="7"/>
    </row>
    <row r="122" spans="1:29" x14ac:dyDescent="0.25">
      <c r="A122" s="5"/>
      <c r="N122" s="17"/>
      <c r="AB122" s="8"/>
      <c r="AC122" s="7"/>
    </row>
    <row r="123" spans="1:29" x14ac:dyDescent="0.25">
      <c r="A123" s="5"/>
      <c r="N123" s="17"/>
      <c r="O123" s="55"/>
      <c r="AB123" s="8"/>
      <c r="AC123" s="7"/>
    </row>
    <row r="124" spans="1:29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8"/>
      <c r="AB124" s="8"/>
      <c r="AC124" s="7"/>
    </row>
    <row r="125" spans="1:29" x14ac:dyDescent="0.25">
      <c r="A125" s="5"/>
      <c r="C125" s="7"/>
      <c r="D125" s="7"/>
      <c r="E125" s="7"/>
      <c r="F125" s="7"/>
      <c r="G125" s="56"/>
      <c r="H125" s="7"/>
      <c r="I125" s="7"/>
      <c r="J125" s="7"/>
      <c r="K125" s="7"/>
      <c r="L125" s="7"/>
      <c r="M125" s="9"/>
      <c r="N125" s="8"/>
      <c r="O125" s="7"/>
      <c r="P125" s="15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8"/>
      <c r="AC125" s="7"/>
    </row>
    <row r="126" spans="1:29" x14ac:dyDescent="0.25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9"/>
      <c r="N126" s="8"/>
      <c r="O126" s="7"/>
      <c r="P126" s="22"/>
      <c r="Q126" s="23"/>
      <c r="R126" s="24"/>
      <c r="S126" s="7"/>
      <c r="T126" s="7"/>
      <c r="U126" s="7"/>
      <c r="V126" s="7"/>
      <c r="W126" s="7"/>
      <c r="X126" s="7"/>
      <c r="Y126" s="7"/>
      <c r="Z126" s="7"/>
      <c r="AA126" s="7"/>
      <c r="AB126" s="8"/>
      <c r="AC126" s="7"/>
    </row>
    <row r="127" spans="1:29" x14ac:dyDescent="0.25">
      <c r="A127" s="5"/>
      <c r="C127" s="15"/>
      <c r="D127" s="7"/>
      <c r="E127" s="7"/>
      <c r="F127" s="7"/>
      <c r="G127" s="7"/>
      <c r="H127" s="7"/>
      <c r="I127" s="7"/>
      <c r="J127" s="7"/>
      <c r="K127" s="7"/>
      <c r="L127" s="7"/>
      <c r="M127" s="9"/>
      <c r="N127" s="8"/>
      <c r="O127" s="7"/>
      <c r="P127" s="29"/>
      <c r="Q127" s="57"/>
      <c r="R127" s="32"/>
      <c r="S127" s="7"/>
      <c r="T127" s="7"/>
      <c r="U127" s="7"/>
      <c r="V127" s="7"/>
      <c r="W127" s="7"/>
      <c r="X127" s="7"/>
      <c r="Y127" s="7"/>
      <c r="Z127" s="7"/>
      <c r="AA127" s="7"/>
      <c r="AB127" s="8"/>
      <c r="AC127" s="7"/>
    </row>
    <row r="128" spans="1:29" x14ac:dyDescent="0.25">
      <c r="A128" s="15"/>
      <c r="B128" s="9"/>
      <c r="C128" s="22"/>
      <c r="D128" s="23"/>
      <c r="E128" s="24"/>
      <c r="F128" s="7"/>
      <c r="G128" s="7"/>
      <c r="H128" s="7"/>
      <c r="I128" s="7"/>
      <c r="J128" s="7"/>
      <c r="K128" s="7"/>
      <c r="L128" s="7"/>
      <c r="M128" s="9"/>
      <c r="N128" s="8"/>
      <c r="O128" s="7"/>
      <c r="P128" s="25"/>
      <c r="Q128" s="26"/>
      <c r="R128" s="27"/>
      <c r="S128" s="7"/>
      <c r="T128" s="7"/>
      <c r="U128" s="7"/>
      <c r="V128" s="7"/>
      <c r="W128" s="7"/>
      <c r="X128" s="7"/>
      <c r="Y128" s="7"/>
      <c r="Z128" s="7"/>
      <c r="AA128" s="7"/>
      <c r="AB128" s="8"/>
      <c r="AC128" s="7"/>
    </row>
    <row r="129" spans="1:29" x14ac:dyDescent="0.25">
      <c r="A129" s="9"/>
      <c r="B129" s="9"/>
      <c r="C129" s="29"/>
      <c r="D129" s="57"/>
      <c r="E129" s="32"/>
      <c r="F129" s="7"/>
      <c r="G129" s="7"/>
      <c r="H129" s="7"/>
      <c r="I129" s="7"/>
      <c r="J129" s="7"/>
      <c r="K129" s="7"/>
      <c r="L129" s="7"/>
      <c r="M129" s="9"/>
      <c r="N129" s="8"/>
      <c r="O129" s="7"/>
      <c r="P129" s="58"/>
      <c r="Q129" s="57"/>
      <c r="R129" s="32"/>
      <c r="S129" s="7"/>
      <c r="T129" s="7"/>
      <c r="U129" s="7"/>
      <c r="V129" s="7"/>
      <c r="W129" s="7"/>
      <c r="X129" s="7"/>
      <c r="Y129" s="7"/>
      <c r="Z129" s="7"/>
      <c r="AA129" s="7"/>
      <c r="AB129" s="8"/>
      <c r="AC129" s="7"/>
    </row>
    <row r="130" spans="1:29" x14ac:dyDescent="0.25">
      <c r="A130" s="5"/>
      <c r="B130" s="9"/>
      <c r="C130" s="25"/>
      <c r="D130" s="26"/>
      <c r="E130" s="27"/>
      <c r="F130" s="7"/>
      <c r="G130" s="7"/>
      <c r="H130" s="7"/>
      <c r="I130" s="7"/>
      <c r="J130" s="7"/>
      <c r="K130" s="7"/>
      <c r="L130" s="7"/>
      <c r="M130" s="9"/>
      <c r="N130" s="8"/>
      <c r="O130" s="7"/>
      <c r="P130" s="58"/>
      <c r="Q130" s="57"/>
      <c r="R130" s="32"/>
      <c r="S130" s="7"/>
      <c r="T130" s="7"/>
      <c r="U130" s="7"/>
      <c r="V130" s="7"/>
      <c r="W130" s="7"/>
      <c r="X130" s="7"/>
      <c r="Y130" s="7"/>
      <c r="Z130" s="7"/>
      <c r="AA130" s="7"/>
      <c r="AB130" s="8"/>
      <c r="AC130" s="7"/>
    </row>
    <row r="131" spans="1:29" x14ac:dyDescent="0.25">
      <c r="A131" s="9"/>
      <c r="B131" s="9"/>
      <c r="C131" s="58"/>
      <c r="D131" s="30"/>
      <c r="E131" s="31"/>
      <c r="F131" s="7"/>
      <c r="G131" s="7"/>
      <c r="H131" s="7"/>
      <c r="I131" s="7"/>
      <c r="J131" s="7"/>
      <c r="K131" s="7"/>
      <c r="L131" s="7"/>
      <c r="M131" s="9"/>
      <c r="N131" s="8"/>
      <c r="O131" s="7"/>
      <c r="P131" s="58"/>
      <c r="Q131" s="57"/>
      <c r="R131" s="32"/>
      <c r="S131" s="7"/>
      <c r="T131" s="7"/>
      <c r="U131" s="7"/>
      <c r="V131" s="7"/>
      <c r="W131" s="7"/>
      <c r="X131" s="7"/>
      <c r="Y131" s="7"/>
      <c r="Z131" s="7"/>
      <c r="AA131" s="7"/>
      <c r="AB131" s="8"/>
      <c r="AC131" s="7"/>
    </row>
    <row r="132" spans="1:29" x14ac:dyDescent="0.25">
      <c r="A132" s="15"/>
      <c r="B132" s="9"/>
      <c r="C132" s="58"/>
      <c r="D132" s="30"/>
      <c r="E132" s="31"/>
      <c r="F132" s="7"/>
      <c r="G132" s="7"/>
      <c r="H132" s="7"/>
      <c r="I132" s="7"/>
      <c r="J132" s="7"/>
      <c r="K132" s="7"/>
      <c r="L132" s="7"/>
      <c r="M132" s="9"/>
      <c r="N132" s="8"/>
      <c r="O132" s="7"/>
      <c r="P132" s="59"/>
      <c r="Q132" s="26"/>
      <c r="R132" s="27"/>
      <c r="S132" s="7"/>
      <c r="T132" s="7"/>
      <c r="U132" s="7"/>
      <c r="V132" s="7"/>
      <c r="W132" s="7"/>
      <c r="X132" s="7"/>
      <c r="Y132" s="7"/>
      <c r="Z132" s="7"/>
      <c r="AA132" s="7"/>
      <c r="AB132" s="8"/>
      <c r="AC132" s="7"/>
    </row>
    <row r="133" spans="1:29" x14ac:dyDescent="0.25">
      <c r="A133" s="9"/>
      <c r="B133" s="9"/>
      <c r="C133" s="58"/>
      <c r="D133" s="30"/>
      <c r="E133" s="31"/>
      <c r="F133" s="7"/>
      <c r="G133" s="7"/>
      <c r="H133" s="7"/>
      <c r="I133" s="7"/>
      <c r="J133" s="7"/>
      <c r="K133" s="7"/>
      <c r="L133" s="7"/>
      <c r="M133" s="9"/>
      <c r="N133" s="8"/>
      <c r="O133" s="7"/>
      <c r="P133" s="60"/>
      <c r="Q133" s="61"/>
      <c r="R133" s="62"/>
      <c r="S133" s="7"/>
      <c r="T133" s="7"/>
      <c r="U133" s="7"/>
      <c r="V133" s="7"/>
      <c r="W133" s="7"/>
      <c r="X133" s="7"/>
      <c r="Y133" s="7"/>
      <c r="Z133" s="7"/>
      <c r="AA133" s="7"/>
      <c r="AB133" s="8"/>
      <c r="AC133" s="7"/>
    </row>
    <row r="134" spans="1:29" x14ac:dyDescent="0.25">
      <c r="A134" s="9"/>
      <c r="B134" s="9"/>
      <c r="C134" s="59"/>
      <c r="D134" s="35"/>
      <c r="E134" s="36"/>
      <c r="F134" s="7"/>
      <c r="G134" s="7"/>
      <c r="H134" s="7"/>
      <c r="I134" s="7"/>
      <c r="J134" s="7"/>
      <c r="K134" s="7"/>
      <c r="L134" s="7"/>
      <c r="M134" s="9"/>
      <c r="N134" s="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8"/>
      <c r="AC134" s="7"/>
    </row>
    <row r="135" spans="1:29" x14ac:dyDescent="0.25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9"/>
      <c r="N135" s="8"/>
      <c r="O135" s="7"/>
      <c r="P135" s="7"/>
      <c r="Q135" s="7"/>
      <c r="R135" s="63"/>
      <c r="S135" s="7"/>
      <c r="T135" s="7"/>
      <c r="U135" s="7"/>
      <c r="V135" s="63"/>
      <c r="W135" s="7"/>
      <c r="X135" s="7"/>
      <c r="Y135" s="7"/>
      <c r="Z135" s="7"/>
      <c r="AA135" s="7"/>
      <c r="AB135" s="8"/>
      <c r="AC135" s="7"/>
    </row>
    <row r="136" spans="1:29" x14ac:dyDescent="0.25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9"/>
      <c r="N136" s="8"/>
      <c r="O136" s="7"/>
      <c r="P136" s="7"/>
      <c r="Q136" s="7"/>
      <c r="R136" s="63"/>
      <c r="S136" s="7"/>
      <c r="T136" s="7"/>
      <c r="U136" s="7"/>
      <c r="V136" s="63"/>
      <c r="W136" s="7"/>
      <c r="X136" s="7"/>
      <c r="Y136" s="7"/>
      <c r="Z136" s="7"/>
      <c r="AA136" s="7"/>
      <c r="AB136" s="8"/>
      <c r="AC136" s="7"/>
    </row>
    <row r="137" spans="1:29" x14ac:dyDescent="0.25">
      <c r="A137" s="15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9"/>
      <c r="N137" s="8"/>
      <c r="O137" s="7"/>
      <c r="P137" s="7"/>
      <c r="Q137" s="7"/>
      <c r="R137" s="63"/>
      <c r="S137" s="52"/>
      <c r="T137" s="7"/>
      <c r="U137" s="7"/>
      <c r="V137" s="7"/>
      <c r="W137" s="7"/>
      <c r="X137" s="7"/>
      <c r="Y137" s="7"/>
      <c r="Z137" s="7"/>
      <c r="AA137" s="7"/>
      <c r="AB137" s="8"/>
      <c r="AC137" s="7"/>
    </row>
    <row r="138" spans="1:29" x14ac:dyDescent="0.25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9"/>
      <c r="N138" s="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8"/>
      <c r="AC138" s="7"/>
    </row>
    <row r="139" spans="1:29" x14ac:dyDescent="0.25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9"/>
      <c r="N139" s="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8"/>
      <c r="AC139" s="7"/>
    </row>
    <row r="140" spans="1:29" x14ac:dyDescent="0.25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9"/>
      <c r="N140" s="8"/>
      <c r="O140" s="21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8"/>
      <c r="AC140" s="7"/>
    </row>
    <row r="141" spans="1:29" x14ac:dyDescent="0.25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9"/>
      <c r="N141" s="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8"/>
      <c r="AC141" s="7"/>
    </row>
    <row r="142" spans="1:29" x14ac:dyDescent="0.25">
      <c r="J142" s="7"/>
      <c r="K142" s="7"/>
      <c r="L142" s="7"/>
      <c r="M142" s="9"/>
      <c r="N142" s="8"/>
      <c r="O142" s="7"/>
      <c r="P142" s="7"/>
      <c r="Q142" s="8"/>
      <c r="R142" s="7"/>
      <c r="S142" s="7"/>
      <c r="T142" s="7"/>
      <c r="U142" s="7"/>
      <c r="V142" s="8"/>
      <c r="W142" s="7"/>
      <c r="X142" s="7"/>
      <c r="Y142" s="7"/>
      <c r="Z142" s="7"/>
      <c r="AA142" s="7"/>
      <c r="AB142" s="8"/>
      <c r="AC142" s="7"/>
    </row>
    <row r="143" spans="1:29" x14ac:dyDescent="0.25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9"/>
      <c r="N143" s="8"/>
      <c r="O143" s="7"/>
      <c r="P143" s="7"/>
      <c r="Q143" s="8"/>
      <c r="R143" s="7"/>
      <c r="S143" s="7"/>
      <c r="T143" s="7"/>
      <c r="U143" s="7"/>
      <c r="V143" s="8"/>
      <c r="W143" s="52"/>
      <c r="X143" s="7"/>
      <c r="Y143" s="7"/>
      <c r="Z143" s="7"/>
      <c r="AA143" s="7"/>
      <c r="AB143" s="8"/>
      <c r="AC143" s="7"/>
    </row>
    <row r="144" spans="1:29" x14ac:dyDescent="0.25">
      <c r="E144" s="7"/>
      <c r="F144" s="7"/>
      <c r="G144" s="7"/>
      <c r="H144" s="7"/>
      <c r="I144" s="7"/>
      <c r="J144" s="7"/>
      <c r="K144" s="7"/>
      <c r="L144" s="7"/>
      <c r="M144" s="9"/>
      <c r="N144" s="8"/>
      <c r="O144" s="7"/>
      <c r="P144" s="7"/>
      <c r="Q144" s="8"/>
      <c r="R144" s="18"/>
      <c r="S144" s="40"/>
      <c r="T144" s="19"/>
      <c r="U144" s="7"/>
      <c r="V144" s="7"/>
      <c r="W144" s="7"/>
      <c r="X144" s="7"/>
      <c r="Y144" s="7"/>
      <c r="Z144" s="7"/>
      <c r="AA144" s="7"/>
      <c r="AB144" s="8"/>
      <c r="AC144" s="7"/>
    </row>
    <row r="145" spans="1:29" x14ac:dyDescent="0.25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9"/>
      <c r="N145" s="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8"/>
      <c r="AC145" s="7"/>
    </row>
    <row r="146" spans="1:29" x14ac:dyDescent="0.25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9"/>
      <c r="N146" s="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8"/>
      <c r="AC146" s="7"/>
    </row>
    <row r="147" spans="1:29" x14ac:dyDescent="0.25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9"/>
      <c r="N147" s="8"/>
      <c r="O147" s="64"/>
      <c r="P147" s="65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8"/>
      <c r="AC147" s="7"/>
    </row>
    <row r="148" spans="1:29" x14ac:dyDescent="0.25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9"/>
      <c r="N148" s="8"/>
      <c r="O148" s="7"/>
      <c r="P148" s="65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8"/>
      <c r="AC148" s="7"/>
    </row>
    <row r="149" spans="1:29" x14ac:dyDescent="0.25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9"/>
      <c r="N149" s="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8"/>
      <c r="AC149" s="7"/>
    </row>
    <row r="150" spans="1:29" x14ac:dyDescent="0.25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9"/>
      <c r="N150" s="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8"/>
      <c r="AC150" s="7"/>
    </row>
    <row r="151" spans="1:29" x14ac:dyDescent="0.25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9"/>
      <c r="N151" s="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8"/>
      <c r="AC151" s="7"/>
    </row>
    <row r="152" spans="1:29" x14ac:dyDescent="0.25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9"/>
      <c r="N152" s="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8"/>
      <c r="AC152" s="7"/>
    </row>
    <row r="153" spans="1:29" x14ac:dyDescent="0.25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9"/>
      <c r="N153" s="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8"/>
      <c r="AC153" s="7"/>
    </row>
    <row r="154" spans="1:29" x14ac:dyDescent="0.25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9"/>
      <c r="N154" s="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8"/>
      <c r="AC154" s="7"/>
    </row>
    <row r="155" spans="1:29" x14ac:dyDescent="0.25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9"/>
      <c r="N155" s="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8"/>
      <c r="AC155" s="7"/>
    </row>
    <row r="156" spans="1:29" x14ac:dyDescent="0.25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9"/>
      <c r="N156" s="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8"/>
      <c r="AC156" s="7"/>
    </row>
    <row r="157" spans="1:29" x14ac:dyDescent="0.25"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9"/>
      <c r="N157" s="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8"/>
      <c r="AC157" s="7"/>
    </row>
    <row r="158" spans="1:29" x14ac:dyDescent="0.25"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9"/>
      <c r="N158" s="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8"/>
      <c r="AC158" s="7"/>
    </row>
    <row r="159" spans="1:29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8"/>
      <c r="AC159" s="7"/>
    </row>
    <row r="160" spans="1:29" x14ac:dyDescent="0.25">
      <c r="N160" s="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8"/>
      <c r="AC160" s="7"/>
    </row>
    <row r="161" spans="14:29" x14ac:dyDescent="0.25">
      <c r="N161" s="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8"/>
      <c r="AC161" s="7"/>
    </row>
    <row r="162" spans="14:29" x14ac:dyDescent="0.25">
      <c r="N162" s="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8"/>
      <c r="AC162" s="7"/>
    </row>
    <row r="163" spans="14:29" x14ac:dyDescent="0.25">
      <c r="N163" s="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8"/>
      <c r="AC163" s="7"/>
    </row>
    <row r="164" spans="14:29" x14ac:dyDescent="0.25">
      <c r="N164" s="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8"/>
      <c r="AC164" s="7"/>
    </row>
    <row r="165" spans="14:29" x14ac:dyDescent="0.25">
      <c r="N165" s="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8"/>
      <c r="AC165" s="7"/>
    </row>
    <row r="166" spans="14:29" x14ac:dyDescent="0.25">
      <c r="N166" s="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8"/>
      <c r="AC166" s="7"/>
    </row>
    <row r="167" spans="14:29" x14ac:dyDescent="0.25">
      <c r="N167" s="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8"/>
      <c r="AC167" s="7"/>
    </row>
    <row r="168" spans="14:29" x14ac:dyDescent="0.25">
      <c r="N168" s="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8"/>
      <c r="AC168" s="7"/>
    </row>
    <row r="169" spans="14:29" x14ac:dyDescent="0.25">
      <c r="N169" s="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8"/>
      <c r="AC169" s="7"/>
    </row>
    <row r="170" spans="14:29" x14ac:dyDescent="0.25">
      <c r="N170" s="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8"/>
      <c r="AC170" s="7"/>
    </row>
    <row r="171" spans="14:29" x14ac:dyDescent="0.25">
      <c r="N171" s="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8"/>
      <c r="AC171" s="7"/>
    </row>
    <row r="172" spans="14:29" x14ac:dyDescent="0.25">
      <c r="N172" s="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8"/>
      <c r="AC172" s="7"/>
    </row>
    <row r="173" spans="14:29" x14ac:dyDescent="0.25">
      <c r="N173" s="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8"/>
      <c r="AC173" s="7"/>
    </row>
    <row r="174" spans="14:29" x14ac:dyDescent="0.25">
      <c r="N174" s="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8"/>
      <c r="AC174" s="7"/>
    </row>
    <row r="175" spans="14:29" x14ac:dyDescent="0.25">
      <c r="N175" s="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8"/>
      <c r="AC175" s="7"/>
    </row>
    <row r="176" spans="14:29" x14ac:dyDescent="0.25">
      <c r="N176" s="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8"/>
      <c r="AC176" s="7"/>
    </row>
    <row r="177" spans="1:29" x14ac:dyDescent="0.25">
      <c r="N177" s="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8"/>
      <c r="AC177" s="7"/>
    </row>
    <row r="178" spans="1:29" x14ac:dyDescent="0.25">
      <c r="N178" s="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8"/>
      <c r="AC178" s="7"/>
    </row>
    <row r="179" spans="1:29" x14ac:dyDescent="0.25">
      <c r="N179" s="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8"/>
      <c r="AC179" s="7"/>
    </row>
    <row r="180" spans="1:29" x14ac:dyDescent="0.25">
      <c r="A180" s="69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7"/>
    </row>
    <row r="181" spans="1:29" x14ac:dyDescent="0.25">
      <c r="A181" s="5"/>
      <c r="C181"/>
      <c r="D181" s="16"/>
      <c r="E181" s="16"/>
      <c r="N181" s="17"/>
      <c r="AB181" s="8"/>
      <c r="AC181" s="7"/>
    </row>
    <row r="182" spans="1:29" x14ac:dyDescent="0.25">
      <c r="A182" s="5"/>
      <c r="N182" s="17"/>
      <c r="AB182" s="8"/>
      <c r="AC182" s="7"/>
    </row>
    <row r="183" spans="1:29" x14ac:dyDescent="0.25">
      <c r="A183" s="5"/>
      <c r="N183" s="17"/>
      <c r="O183" s="55"/>
      <c r="AB183" s="8"/>
      <c r="AC183" s="7"/>
    </row>
    <row r="184" spans="1:29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  <c r="AB184" s="8"/>
      <c r="AC184" s="7"/>
    </row>
    <row r="185" spans="1:29" x14ac:dyDescent="0.25">
      <c r="A185" s="5"/>
      <c r="C185" s="7"/>
      <c r="D185" s="7"/>
      <c r="E185" s="7"/>
      <c r="F185" s="7"/>
      <c r="G185" s="56"/>
      <c r="H185" s="7"/>
      <c r="I185" s="7"/>
      <c r="J185" s="7"/>
      <c r="K185" s="7"/>
      <c r="L185" s="7"/>
      <c r="M185" s="9"/>
      <c r="N185" s="8"/>
      <c r="O185" s="7"/>
      <c r="P185" s="15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8"/>
      <c r="AC185" s="7"/>
    </row>
    <row r="186" spans="1:29" x14ac:dyDescent="0.25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9"/>
      <c r="N186" s="8"/>
      <c r="O186" s="7"/>
      <c r="P186" s="22"/>
      <c r="Q186" s="23"/>
      <c r="R186" s="24"/>
      <c r="S186" s="7"/>
      <c r="T186" s="7"/>
      <c r="U186" s="7"/>
      <c r="V186" s="7"/>
      <c r="W186" s="7"/>
      <c r="X186" s="7"/>
      <c r="Y186" s="7"/>
      <c r="Z186" s="7"/>
      <c r="AA186" s="7"/>
      <c r="AB186" s="8"/>
      <c r="AC186" s="7"/>
    </row>
    <row r="187" spans="1:29" x14ac:dyDescent="0.25">
      <c r="A187" s="5"/>
      <c r="C187" s="15"/>
      <c r="D187" s="7"/>
      <c r="E187" s="7"/>
      <c r="F187" s="7"/>
      <c r="G187" s="7"/>
      <c r="H187" s="7"/>
      <c r="I187" s="7"/>
      <c r="J187" s="7"/>
      <c r="K187" s="7"/>
      <c r="L187" s="7"/>
      <c r="M187" s="9"/>
      <c r="N187" s="8"/>
      <c r="O187" s="7"/>
      <c r="P187" s="29"/>
      <c r="Q187" s="57"/>
      <c r="R187" s="32"/>
      <c r="S187" s="7"/>
      <c r="T187" s="7"/>
      <c r="U187" s="7"/>
      <c r="V187" s="7"/>
      <c r="W187" s="7"/>
      <c r="X187" s="7"/>
      <c r="Y187" s="7"/>
      <c r="Z187" s="7"/>
      <c r="AA187" s="7"/>
      <c r="AB187" s="8"/>
      <c r="AC187" s="7"/>
    </row>
    <row r="188" spans="1:29" x14ac:dyDescent="0.25">
      <c r="A188" s="15"/>
      <c r="B188" s="9"/>
      <c r="C188" s="22"/>
      <c r="D188" s="23"/>
      <c r="E188" s="24"/>
      <c r="F188" s="7"/>
      <c r="G188" s="7"/>
      <c r="H188" s="7"/>
      <c r="I188" s="7"/>
      <c r="J188" s="7"/>
      <c r="K188" s="7"/>
      <c r="L188" s="7"/>
      <c r="M188" s="9"/>
      <c r="N188" s="8"/>
      <c r="O188" s="7"/>
      <c r="P188" s="25"/>
      <c r="Q188" s="26"/>
      <c r="R188" s="27"/>
      <c r="S188" s="7"/>
      <c r="T188" s="7"/>
      <c r="U188" s="7"/>
      <c r="V188" s="7"/>
      <c r="W188" s="7"/>
      <c r="X188" s="7"/>
      <c r="Y188" s="7"/>
      <c r="Z188" s="7"/>
      <c r="AA188" s="7"/>
      <c r="AB188" s="8"/>
      <c r="AC188" s="7"/>
    </row>
    <row r="189" spans="1:29" x14ac:dyDescent="0.25">
      <c r="A189" s="9"/>
      <c r="B189" s="9"/>
      <c r="C189" s="29"/>
      <c r="D189" s="57"/>
      <c r="E189" s="32"/>
      <c r="F189" s="7"/>
      <c r="G189" s="7"/>
      <c r="H189" s="7"/>
      <c r="I189" s="7"/>
      <c r="J189" s="7"/>
      <c r="K189" s="7"/>
      <c r="L189" s="7"/>
      <c r="M189" s="9"/>
      <c r="N189" s="8"/>
      <c r="O189" s="7"/>
      <c r="P189" s="58"/>
      <c r="Q189" s="57"/>
      <c r="R189" s="32"/>
      <c r="S189" s="7"/>
      <c r="T189" s="7"/>
      <c r="U189" s="7"/>
      <c r="V189" s="7"/>
      <c r="W189" s="7"/>
      <c r="X189" s="7"/>
      <c r="Y189" s="7"/>
      <c r="Z189" s="7"/>
      <c r="AA189" s="7"/>
      <c r="AB189" s="8"/>
      <c r="AC189" s="7"/>
    </row>
    <row r="190" spans="1:29" x14ac:dyDescent="0.25">
      <c r="A190" s="5"/>
      <c r="B190" s="9"/>
      <c r="C190" s="25"/>
      <c r="D190" s="26"/>
      <c r="E190" s="27"/>
      <c r="F190" s="7"/>
      <c r="G190" s="7"/>
      <c r="H190" s="7"/>
      <c r="I190" s="7"/>
      <c r="J190" s="7"/>
      <c r="K190" s="7"/>
      <c r="L190" s="7"/>
      <c r="M190" s="9"/>
      <c r="N190" s="8"/>
      <c r="O190" s="7"/>
      <c r="P190" s="58"/>
      <c r="Q190" s="57"/>
      <c r="R190" s="32"/>
      <c r="S190" s="7"/>
      <c r="T190" s="7"/>
      <c r="U190" s="7"/>
      <c r="V190" s="7"/>
      <c r="W190" s="7"/>
      <c r="X190" s="7"/>
      <c r="Y190" s="7"/>
      <c r="Z190" s="7"/>
      <c r="AA190" s="7"/>
      <c r="AB190" s="8"/>
      <c r="AC190" s="7"/>
    </row>
    <row r="191" spans="1:29" x14ac:dyDescent="0.25">
      <c r="A191" s="9"/>
      <c r="B191" s="9"/>
      <c r="C191" s="58"/>
      <c r="D191" s="30"/>
      <c r="E191" s="31"/>
      <c r="F191" s="7"/>
      <c r="G191" s="7"/>
      <c r="H191" s="7"/>
      <c r="I191" s="7"/>
      <c r="J191" s="7"/>
      <c r="K191" s="7"/>
      <c r="L191" s="7"/>
      <c r="M191" s="9"/>
      <c r="N191" s="8"/>
      <c r="O191" s="7"/>
      <c r="P191" s="58"/>
      <c r="Q191" s="57"/>
      <c r="R191" s="32"/>
      <c r="S191" s="7"/>
      <c r="T191" s="7"/>
      <c r="U191" s="7"/>
      <c r="V191" s="7"/>
      <c r="W191" s="7"/>
      <c r="X191" s="7"/>
      <c r="Y191" s="7"/>
      <c r="Z191" s="7"/>
      <c r="AA191" s="7"/>
      <c r="AB191" s="8"/>
      <c r="AC191" s="7"/>
    </row>
    <row r="192" spans="1:29" x14ac:dyDescent="0.25">
      <c r="A192" s="15"/>
      <c r="B192" s="9"/>
      <c r="C192" s="58"/>
      <c r="D192" s="30"/>
      <c r="E192" s="31"/>
      <c r="F192" s="7"/>
      <c r="G192" s="7"/>
      <c r="H192" s="7"/>
      <c r="I192" s="7"/>
      <c r="J192" s="7"/>
      <c r="K192" s="7"/>
      <c r="L192" s="7"/>
      <c r="M192" s="9"/>
      <c r="N192" s="8"/>
      <c r="O192" s="7"/>
      <c r="P192" s="59"/>
      <c r="Q192" s="26"/>
      <c r="R192" s="27"/>
      <c r="S192" s="7"/>
      <c r="T192" s="7"/>
      <c r="U192" s="7"/>
      <c r="V192" s="7"/>
      <c r="W192" s="7"/>
      <c r="X192" s="7"/>
      <c r="Y192" s="7"/>
      <c r="Z192" s="7"/>
      <c r="AA192" s="7"/>
      <c r="AB192" s="8"/>
      <c r="AC192" s="7"/>
    </row>
    <row r="193" spans="1:29" x14ac:dyDescent="0.25">
      <c r="A193" s="9"/>
      <c r="B193" s="9"/>
      <c r="C193" s="58"/>
      <c r="D193" s="30"/>
      <c r="E193" s="31"/>
      <c r="F193" s="7"/>
      <c r="G193" s="7"/>
      <c r="H193" s="7"/>
      <c r="I193" s="7"/>
      <c r="J193" s="7"/>
      <c r="K193" s="7"/>
      <c r="L193" s="7"/>
      <c r="M193" s="9"/>
      <c r="N193" s="8"/>
      <c r="O193" s="7"/>
      <c r="P193" s="60"/>
      <c r="Q193" s="61"/>
      <c r="R193" s="62"/>
      <c r="S193" s="7"/>
      <c r="T193" s="7"/>
      <c r="U193" s="7"/>
      <c r="V193" s="7"/>
      <c r="W193" s="7"/>
      <c r="X193" s="7"/>
      <c r="Y193" s="7"/>
      <c r="Z193" s="7"/>
      <c r="AA193" s="7"/>
      <c r="AB193" s="8"/>
      <c r="AC193" s="7"/>
    </row>
    <row r="194" spans="1:29" x14ac:dyDescent="0.25">
      <c r="A194" s="9"/>
      <c r="B194" s="9"/>
      <c r="C194" s="59"/>
      <c r="D194" s="35"/>
      <c r="E194" s="36"/>
      <c r="F194" s="7"/>
      <c r="G194" s="7"/>
      <c r="H194" s="7"/>
      <c r="I194" s="7"/>
      <c r="J194" s="7"/>
      <c r="K194" s="7"/>
      <c r="L194" s="7"/>
      <c r="M194" s="9"/>
      <c r="N194" s="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8"/>
      <c r="AC194" s="7"/>
    </row>
    <row r="195" spans="1:29" x14ac:dyDescent="0.25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9"/>
      <c r="N195" s="8"/>
      <c r="O195" s="7"/>
      <c r="P195" s="7"/>
      <c r="Q195" s="7"/>
      <c r="R195" s="63"/>
      <c r="S195" s="7"/>
      <c r="T195" s="7"/>
      <c r="U195" s="7"/>
      <c r="V195" s="63"/>
      <c r="W195" s="7"/>
      <c r="X195" s="7"/>
      <c r="Y195" s="7"/>
      <c r="Z195" s="7"/>
      <c r="AA195" s="7"/>
      <c r="AB195" s="8"/>
      <c r="AC195" s="7"/>
    </row>
    <row r="196" spans="1:29" x14ac:dyDescent="0.25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9"/>
      <c r="N196" s="8"/>
      <c r="O196" s="7"/>
      <c r="P196" s="7"/>
      <c r="Q196" s="7"/>
      <c r="R196" s="63"/>
      <c r="S196" s="7"/>
      <c r="T196" s="7"/>
      <c r="U196" s="7"/>
      <c r="V196" s="63"/>
      <c r="W196" s="7"/>
      <c r="X196" s="7"/>
      <c r="Y196" s="7"/>
      <c r="Z196" s="7"/>
      <c r="AA196" s="7"/>
      <c r="AB196" s="8"/>
      <c r="AC196" s="7"/>
    </row>
    <row r="197" spans="1:29" x14ac:dyDescent="0.25">
      <c r="A197" s="15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9"/>
      <c r="N197" s="8"/>
      <c r="O197" s="7"/>
      <c r="P197" s="7"/>
      <c r="Q197" s="7"/>
      <c r="R197" s="63"/>
      <c r="S197" s="52"/>
      <c r="T197" s="7"/>
      <c r="U197" s="7"/>
      <c r="V197" s="7"/>
      <c r="W197" s="7"/>
      <c r="X197" s="7"/>
      <c r="Y197" s="7"/>
      <c r="Z197" s="7"/>
      <c r="AA197" s="7"/>
      <c r="AB197" s="8"/>
      <c r="AC197" s="7"/>
    </row>
    <row r="198" spans="1:29" x14ac:dyDescent="0.25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9"/>
      <c r="N198" s="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8"/>
      <c r="AC198" s="7"/>
    </row>
    <row r="199" spans="1:29" x14ac:dyDescent="0.25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9"/>
      <c r="N199" s="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8"/>
      <c r="AC199" s="7"/>
    </row>
    <row r="200" spans="1:29" x14ac:dyDescent="0.25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9"/>
      <c r="N200" s="8"/>
      <c r="O200" s="21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8"/>
      <c r="AC200" s="7"/>
    </row>
    <row r="201" spans="1:29" x14ac:dyDescent="0.25"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9"/>
      <c r="N201" s="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8"/>
      <c r="AC201" s="7"/>
    </row>
    <row r="202" spans="1:29" x14ac:dyDescent="0.25">
      <c r="J202" s="7"/>
      <c r="K202" s="7"/>
      <c r="L202" s="7"/>
      <c r="M202" s="9"/>
      <c r="N202" s="8"/>
      <c r="O202" s="7"/>
      <c r="P202" s="7"/>
      <c r="Q202" s="8"/>
      <c r="R202" s="7"/>
      <c r="S202" s="7"/>
      <c r="T202" s="7"/>
      <c r="U202" s="7"/>
      <c r="V202" s="8"/>
      <c r="W202" s="7"/>
      <c r="X202" s="7"/>
      <c r="Y202" s="7"/>
      <c r="Z202" s="7"/>
      <c r="AA202" s="7"/>
      <c r="AB202" s="8"/>
      <c r="AC202" s="7"/>
    </row>
    <row r="203" spans="1:29" x14ac:dyDescent="0.25"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9"/>
      <c r="N203" s="8"/>
      <c r="O203" s="7"/>
      <c r="P203" s="7"/>
      <c r="Q203" s="8"/>
      <c r="R203" s="7"/>
      <c r="S203" s="7"/>
      <c r="T203" s="7"/>
      <c r="U203" s="7"/>
      <c r="V203" s="8"/>
      <c r="W203" s="52"/>
      <c r="X203" s="7"/>
      <c r="Y203" s="7"/>
      <c r="Z203" s="7"/>
      <c r="AA203" s="7"/>
      <c r="AB203" s="8"/>
      <c r="AC203" s="7"/>
    </row>
    <row r="204" spans="1:29" x14ac:dyDescent="0.25">
      <c r="E204" s="7"/>
      <c r="F204" s="7"/>
      <c r="G204" s="7"/>
      <c r="H204" s="7"/>
      <c r="I204" s="7"/>
      <c r="J204" s="7"/>
      <c r="K204" s="7"/>
      <c r="L204" s="7"/>
      <c r="M204" s="9"/>
      <c r="N204" s="8"/>
      <c r="O204" s="7"/>
      <c r="P204" s="7"/>
      <c r="Q204" s="8"/>
      <c r="R204" s="18"/>
      <c r="S204" s="40"/>
      <c r="T204" s="19"/>
      <c r="U204" s="7"/>
      <c r="V204" s="7"/>
      <c r="W204" s="7"/>
      <c r="X204" s="7"/>
      <c r="Y204" s="7"/>
      <c r="Z204" s="7"/>
      <c r="AA204" s="7"/>
      <c r="AB204" s="8"/>
      <c r="AC204" s="7"/>
    </row>
    <row r="205" spans="1:29" x14ac:dyDescent="0.25"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9"/>
      <c r="N205" s="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8"/>
      <c r="AC205" s="7"/>
    </row>
    <row r="206" spans="1:29" x14ac:dyDescent="0.25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9"/>
      <c r="N206" s="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8"/>
      <c r="AC206" s="7"/>
    </row>
    <row r="207" spans="1:29" x14ac:dyDescent="0.25"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9"/>
      <c r="N207" s="8"/>
      <c r="O207" s="64"/>
      <c r="P207" s="65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8"/>
      <c r="AC207" s="7"/>
    </row>
    <row r="208" spans="1:29" x14ac:dyDescent="0.25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9"/>
      <c r="N208" s="8"/>
      <c r="O208" s="7"/>
      <c r="P208" s="65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8"/>
      <c r="AC208" s="7"/>
    </row>
    <row r="209" spans="1:29" x14ac:dyDescent="0.25"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9"/>
      <c r="N209" s="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8"/>
      <c r="AC209" s="7"/>
    </row>
    <row r="210" spans="1:29" x14ac:dyDescent="0.25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9"/>
      <c r="N210" s="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8"/>
      <c r="AC210" s="7"/>
    </row>
    <row r="211" spans="1:29" x14ac:dyDescent="0.25"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9"/>
      <c r="N211" s="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8"/>
      <c r="AC211" s="7"/>
    </row>
    <row r="212" spans="1:29" x14ac:dyDescent="0.25"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9"/>
      <c r="N212" s="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8"/>
      <c r="AC212" s="7"/>
    </row>
    <row r="213" spans="1:29" x14ac:dyDescent="0.25"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9"/>
      <c r="N213" s="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8"/>
      <c r="AC213" s="7"/>
    </row>
    <row r="214" spans="1:29" x14ac:dyDescent="0.25"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9"/>
      <c r="N214" s="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8"/>
      <c r="AC214" s="7"/>
    </row>
    <row r="215" spans="1:29" x14ac:dyDescent="0.25"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9"/>
      <c r="N215" s="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8"/>
      <c r="AC215" s="7"/>
    </row>
    <row r="216" spans="1:29" x14ac:dyDescent="0.25"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9"/>
      <c r="N216" s="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8"/>
      <c r="AC216" s="7"/>
    </row>
    <row r="217" spans="1:29" x14ac:dyDescent="0.25"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9"/>
      <c r="N217" s="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8"/>
      <c r="AC217" s="7"/>
    </row>
    <row r="218" spans="1:29" x14ac:dyDescent="0.25"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9"/>
      <c r="N218" s="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8"/>
      <c r="AC218" s="7"/>
    </row>
    <row r="219" spans="1:29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8"/>
      <c r="AC219" s="7"/>
    </row>
    <row r="220" spans="1:29" x14ac:dyDescent="0.25">
      <c r="N220" s="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8"/>
      <c r="AC220" s="7"/>
    </row>
    <row r="221" spans="1:29" x14ac:dyDescent="0.25">
      <c r="N221" s="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8"/>
      <c r="AC221" s="7"/>
    </row>
    <row r="222" spans="1:29" x14ac:dyDescent="0.25">
      <c r="N222" s="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8"/>
      <c r="AC222" s="7"/>
    </row>
    <row r="223" spans="1:29" x14ac:dyDescent="0.25">
      <c r="N223" s="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8"/>
      <c r="AC223" s="7"/>
    </row>
    <row r="224" spans="1:29" x14ac:dyDescent="0.25">
      <c r="N224" s="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8"/>
      <c r="AC224" s="7"/>
    </row>
    <row r="225" spans="1:29" x14ac:dyDescent="0.25">
      <c r="N225" s="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8"/>
      <c r="AC225" s="7"/>
    </row>
    <row r="226" spans="1:29" x14ac:dyDescent="0.25">
      <c r="N226" s="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8"/>
      <c r="AC226" s="7"/>
    </row>
    <row r="227" spans="1:29" x14ac:dyDescent="0.25">
      <c r="N227" s="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8"/>
      <c r="AC227" s="7"/>
    </row>
    <row r="228" spans="1:29" x14ac:dyDescent="0.25">
      <c r="N228" s="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8"/>
      <c r="AC228" s="7"/>
    </row>
    <row r="229" spans="1:29" x14ac:dyDescent="0.25">
      <c r="N229" s="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8"/>
      <c r="AC229" s="7"/>
    </row>
    <row r="230" spans="1:29" x14ac:dyDescent="0.25">
      <c r="N230" s="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8"/>
      <c r="AC230" s="7"/>
    </row>
    <row r="231" spans="1:29" x14ac:dyDescent="0.25">
      <c r="N231" s="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8"/>
      <c r="AC231" s="7"/>
    </row>
    <row r="232" spans="1:29" x14ac:dyDescent="0.25">
      <c r="N232" s="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8"/>
      <c r="AC232" s="7"/>
    </row>
    <row r="233" spans="1:29" x14ac:dyDescent="0.25">
      <c r="N233" s="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8"/>
      <c r="AC233" s="7"/>
    </row>
    <row r="234" spans="1:29" x14ac:dyDescent="0.25">
      <c r="N234" s="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8"/>
      <c r="AC234" s="7"/>
    </row>
    <row r="235" spans="1:29" x14ac:dyDescent="0.25">
      <c r="N235" s="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8"/>
      <c r="AC235" s="7"/>
    </row>
    <row r="236" spans="1:29" x14ac:dyDescent="0.25">
      <c r="N236" s="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8"/>
      <c r="AC236" s="7"/>
    </row>
    <row r="237" spans="1:29" x14ac:dyDescent="0.25">
      <c r="N237" s="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8"/>
      <c r="AC237" s="7"/>
    </row>
    <row r="238" spans="1:29" x14ac:dyDescent="0.25">
      <c r="N238" s="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8"/>
      <c r="AC238" s="7"/>
    </row>
    <row r="239" spans="1:29" x14ac:dyDescent="0.25">
      <c r="N239" s="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8"/>
      <c r="AC239" s="7"/>
    </row>
    <row r="240" spans="1:29" x14ac:dyDescent="0.25">
      <c r="A240" s="69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7"/>
    </row>
    <row r="241" spans="1:29" x14ac:dyDescent="0.25">
      <c r="A241" s="5"/>
      <c r="C241"/>
      <c r="D241" s="16"/>
      <c r="E241" s="16"/>
      <c r="N241" s="17"/>
      <c r="AB241" s="8"/>
      <c r="AC241" s="7"/>
    </row>
    <row r="242" spans="1:29" x14ac:dyDescent="0.25">
      <c r="A242" s="5"/>
      <c r="N242" s="17"/>
      <c r="AB242" s="8"/>
      <c r="AC242" s="7"/>
    </row>
    <row r="243" spans="1:29" x14ac:dyDescent="0.25">
      <c r="A243" s="5"/>
      <c r="N243" s="17"/>
      <c r="O243" s="55"/>
      <c r="AB243" s="8"/>
      <c r="AC243" s="7"/>
    </row>
    <row r="244" spans="1:29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8"/>
      <c r="AB244" s="8"/>
      <c r="AC244" s="7"/>
    </row>
    <row r="245" spans="1:29" x14ac:dyDescent="0.25">
      <c r="A245" s="5"/>
      <c r="C245" s="7"/>
      <c r="D245" s="7"/>
      <c r="E245" s="7"/>
      <c r="F245" s="7"/>
      <c r="G245" s="56"/>
      <c r="H245" s="7"/>
      <c r="I245" s="7"/>
      <c r="J245" s="7"/>
      <c r="K245" s="7"/>
      <c r="L245" s="7"/>
      <c r="M245" s="9"/>
      <c r="N245" s="8"/>
      <c r="O245" s="7"/>
      <c r="P245" s="15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8"/>
      <c r="AC245" s="7"/>
    </row>
    <row r="246" spans="1:29" x14ac:dyDescent="0.25"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9"/>
      <c r="N246" s="8"/>
      <c r="O246" s="7"/>
      <c r="P246" s="22"/>
      <c r="Q246" s="23"/>
      <c r="R246" s="24"/>
      <c r="S246" s="7"/>
      <c r="T246" s="7"/>
      <c r="U246" s="7"/>
      <c r="V246" s="7"/>
      <c r="W246" s="7"/>
      <c r="X246" s="7"/>
      <c r="Y246" s="7"/>
      <c r="Z246" s="7"/>
      <c r="AA246" s="7"/>
      <c r="AB246" s="8"/>
      <c r="AC246" s="7"/>
    </row>
    <row r="247" spans="1:29" x14ac:dyDescent="0.25">
      <c r="A247" s="5"/>
      <c r="C247" s="15"/>
      <c r="D247" s="7"/>
      <c r="E247" s="7"/>
      <c r="F247" s="7"/>
      <c r="G247" s="7"/>
      <c r="H247" s="7"/>
      <c r="I247" s="7"/>
      <c r="J247" s="7"/>
      <c r="K247" s="7"/>
      <c r="L247" s="7"/>
      <c r="M247" s="9"/>
      <c r="N247" s="8"/>
      <c r="O247" s="7"/>
      <c r="P247" s="29"/>
      <c r="Q247" s="57"/>
      <c r="R247" s="32"/>
      <c r="S247" s="7"/>
      <c r="T247" s="7"/>
      <c r="U247" s="7"/>
      <c r="V247" s="7"/>
      <c r="W247" s="7"/>
      <c r="X247" s="7"/>
      <c r="Y247" s="7"/>
      <c r="Z247" s="7"/>
      <c r="AA247" s="7"/>
      <c r="AB247" s="8"/>
      <c r="AC247" s="7"/>
    </row>
    <row r="248" spans="1:29" x14ac:dyDescent="0.25">
      <c r="A248" s="15"/>
      <c r="B248" s="9"/>
      <c r="C248" s="22"/>
      <c r="D248" s="23"/>
      <c r="E248" s="24"/>
      <c r="F248" s="7"/>
      <c r="G248" s="7"/>
      <c r="H248" s="7"/>
      <c r="I248" s="7"/>
      <c r="J248" s="7"/>
      <c r="K248" s="7"/>
      <c r="L248" s="7"/>
      <c r="M248" s="9"/>
      <c r="N248" s="8"/>
      <c r="O248" s="7"/>
      <c r="P248" s="25"/>
      <c r="Q248" s="26"/>
      <c r="R248" s="27"/>
      <c r="S248" s="7"/>
      <c r="T248" s="7"/>
      <c r="U248" s="7"/>
      <c r="V248" s="7"/>
      <c r="W248" s="7"/>
      <c r="X248" s="7"/>
      <c r="Y248" s="7"/>
      <c r="Z248" s="7"/>
      <c r="AA248" s="7"/>
      <c r="AB248" s="8"/>
      <c r="AC248" s="7"/>
    </row>
    <row r="249" spans="1:29" x14ac:dyDescent="0.25">
      <c r="A249" s="9"/>
      <c r="B249" s="9"/>
      <c r="C249" s="29"/>
      <c r="D249" s="57"/>
      <c r="E249" s="32"/>
      <c r="F249" s="7"/>
      <c r="G249" s="7"/>
      <c r="H249" s="7"/>
      <c r="I249" s="7"/>
      <c r="J249" s="7"/>
      <c r="K249" s="7"/>
      <c r="L249" s="7"/>
      <c r="M249" s="9"/>
      <c r="N249" s="8"/>
      <c r="O249" s="7"/>
      <c r="P249" s="58"/>
      <c r="Q249" s="57"/>
      <c r="R249" s="32"/>
      <c r="S249" s="7"/>
      <c r="T249" s="7"/>
      <c r="U249" s="7"/>
      <c r="V249" s="7"/>
      <c r="W249" s="7"/>
      <c r="X249" s="7"/>
      <c r="Y249" s="7"/>
      <c r="Z249" s="7"/>
      <c r="AA249" s="7"/>
      <c r="AB249" s="8"/>
      <c r="AC249" s="7"/>
    </row>
    <row r="250" spans="1:29" x14ac:dyDescent="0.25">
      <c r="A250" s="5"/>
      <c r="B250" s="9"/>
      <c r="C250" s="25"/>
      <c r="D250" s="26"/>
      <c r="E250" s="27"/>
      <c r="F250" s="7"/>
      <c r="G250" s="7"/>
      <c r="H250" s="7"/>
      <c r="I250" s="7"/>
      <c r="J250" s="7"/>
      <c r="K250" s="7"/>
      <c r="L250" s="7"/>
      <c r="M250" s="9"/>
      <c r="N250" s="8"/>
      <c r="O250" s="7"/>
      <c r="P250" s="58"/>
      <c r="Q250" s="57"/>
      <c r="R250" s="32"/>
      <c r="S250" s="7"/>
      <c r="T250" s="7"/>
      <c r="U250" s="7"/>
      <c r="V250" s="7"/>
      <c r="W250" s="7"/>
      <c r="X250" s="7"/>
      <c r="Y250" s="7"/>
      <c r="Z250" s="7"/>
      <c r="AA250" s="7"/>
      <c r="AB250" s="8"/>
      <c r="AC250" s="7"/>
    </row>
    <row r="251" spans="1:29" x14ac:dyDescent="0.25">
      <c r="A251" s="9"/>
      <c r="B251" s="9"/>
      <c r="C251" s="58"/>
      <c r="D251" s="30"/>
      <c r="E251" s="31"/>
      <c r="F251" s="7"/>
      <c r="G251" s="7"/>
      <c r="H251" s="7"/>
      <c r="I251" s="7"/>
      <c r="J251" s="7"/>
      <c r="K251" s="7"/>
      <c r="L251" s="7"/>
      <c r="M251" s="9"/>
      <c r="N251" s="8"/>
      <c r="O251" s="7"/>
      <c r="P251" s="58"/>
      <c r="Q251" s="57"/>
      <c r="R251" s="32"/>
      <c r="S251" s="7"/>
      <c r="T251" s="7"/>
      <c r="U251" s="7"/>
      <c r="V251" s="7"/>
      <c r="W251" s="7"/>
      <c r="X251" s="7"/>
      <c r="Y251" s="7"/>
      <c r="Z251" s="7"/>
      <c r="AA251" s="7"/>
      <c r="AB251" s="8"/>
      <c r="AC251" s="7"/>
    </row>
    <row r="252" spans="1:29" x14ac:dyDescent="0.25">
      <c r="A252" s="15"/>
      <c r="B252" s="9"/>
      <c r="C252" s="58"/>
      <c r="D252" s="30"/>
      <c r="E252" s="31"/>
      <c r="F252" s="7"/>
      <c r="G252" s="7"/>
      <c r="H252" s="7"/>
      <c r="I252" s="7"/>
      <c r="J252" s="7"/>
      <c r="K252" s="7"/>
      <c r="L252" s="7"/>
      <c r="M252" s="9"/>
      <c r="N252" s="8"/>
      <c r="O252" s="7"/>
      <c r="P252" s="59"/>
      <c r="Q252" s="26"/>
      <c r="R252" s="27"/>
      <c r="S252" s="7"/>
      <c r="T252" s="7"/>
      <c r="U252" s="7"/>
      <c r="V252" s="7"/>
      <c r="W252" s="7"/>
      <c r="X252" s="7"/>
      <c r="Y252" s="7"/>
      <c r="Z252" s="7"/>
      <c r="AA252" s="7"/>
      <c r="AB252" s="8"/>
      <c r="AC252" s="7"/>
    </row>
    <row r="253" spans="1:29" x14ac:dyDescent="0.25">
      <c r="A253" s="9"/>
      <c r="B253" s="9"/>
      <c r="C253" s="58"/>
      <c r="D253" s="30"/>
      <c r="E253" s="31"/>
      <c r="F253" s="7"/>
      <c r="G253" s="7"/>
      <c r="H253" s="7"/>
      <c r="I253" s="7"/>
      <c r="J253" s="7"/>
      <c r="K253" s="7"/>
      <c r="L253" s="7"/>
      <c r="M253" s="9"/>
      <c r="N253" s="8"/>
      <c r="O253" s="7"/>
      <c r="P253" s="60"/>
      <c r="Q253" s="61"/>
      <c r="R253" s="62"/>
      <c r="S253" s="7"/>
      <c r="T253" s="7"/>
      <c r="U253" s="7"/>
      <c r="V253" s="7"/>
      <c r="W253" s="7"/>
      <c r="X253" s="7"/>
      <c r="Y253" s="7"/>
      <c r="Z253" s="7"/>
      <c r="AA253" s="7"/>
      <c r="AB253" s="8"/>
      <c r="AC253" s="7"/>
    </row>
    <row r="254" spans="1:29" x14ac:dyDescent="0.25">
      <c r="A254" s="9"/>
      <c r="B254" s="9"/>
      <c r="C254" s="59"/>
      <c r="D254" s="35"/>
      <c r="E254" s="36"/>
      <c r="F254" s="7"/>
      <c r="G254" s="7"/>
      <c r="H254" s="7"/>
      <c r="I254" s="7"/>
      <c r="J254" s="7"/>
      <c r="K254" s="7"/>
      <c r="L254" s="7"/>
      <c r="M254" s="9"/>
      <c r="N254" s="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8"/>
      <c r="AC254" s="7"/>
    </row>
    <row r="255" spans="1:29" x14ac:dyDescent="0.25"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9"/>
      <c r="N255" s="8"/>
      <c r="O255" s="7"/>
      <c r="P255" s="7"/>
      <c r="Q255" s="7"/>
      <c r="R255" s="63"/>
      <c r="S255" s="7"/>
      <c r="T255" s="7"/>
      <c r="U255" s="7"/>
      <c r="V255" s="63"/>
      <c r="W255" s="7"/>
      <c r="X255" s="7"/>
      <c r="Y255" s="7"/>
      <c r="Z255" s="7"/>
      <c r="AA255" s="7"/>
      <c r="AB255" s="8"/>
      <c r="AC255" s="7"/>
    </row>
    <row r="256" spans="1:29" x14ac:dyDescent="0.25"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9"/>
      <c r="N256" s="8"/>
      <c r="O256" s="7"/>
      <c r="P256" s="7"/>
      <c r="Q256" s="7"/>
      <c r="R256" s="63"/>
      <c r="S256" s="7"/>
      <c r="T256" s="7"/>
      <c r="U256" s="7"/>
      <c r="V256" s="63"/>
      <c r="W256" s="7"/>
      <c r="X256" s="7"/>
      <c r="Y256" s="7"/>
      <c r="Z256" s="7"/>
      <c r="AA256" s="7"/>
      <c r="AB256" s="8"/>
      <c r="AC256" s="7"/>
    </row>
    <row r="257" spans="1:29" x14ac:dyDescent="0.25">
      <c r="A257" s="15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9"/>
      <c r="N257" s="8"/>
      <c r="O257" s="7"/>
      <c r="P257" s="7"/>
      <c r="Q257" s="7"/>
      <c r="R257" s="63"/>
      <c r="S257" s="52"/>
      <c r="T257" s="7"/>
      <c r="U257" s="7"/>
      <c r="V257" s="7"/>
      <c r="W257" s="7"/>
      <c r="X257" s="7"/>
      <c r="Y257" s="7"/>
      <c r="Z257" s="7"/>
      <c r="AA257" s="7"/>
      <c r="AB257" s="8"/>
      <c r="AC257" s="7"/>
    </row>
    <row r="258" spans="1:29" x14ac:dyDescent="0.25"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9"/>
      <c r="N258" s="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8"/>
      <c r="AC258" s="7"/>
    </row>
    <row r="259" spans="1:29" x14ac:dyDescent="0.25"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9"/>
      <c r="N259" s="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8"/>
      <c r="AC259" s="7"/>
    </row>
    <row r="260" spans="1:29" x14ac:dyDescent="0.25"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9"/>
      <c r="N260" s="8"/>
      <c r="O260" s="21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8"/>
      <c r="AC260" s="7"/>
    </row>
    <row r="261" spans="1:29" x14ac:dyDescent="0.25"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9"/>
      <c r="N261" s="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8"/>
      <c r="AC261" s="7"/>
    </row>
    <row r="262" spans="1:29" x14ac:dyDescent="0.25">
      <c r="J262" s="7"/>
      <c r="K262" s="7"/>
      <c r="L262" s="7"/>
      <c r="M262" s="9"/>
      <c r="N262" s="8"/>
      <c r="O262" s="7"/>
      <c r="P262" s="7"/>
      <c r="Q262" s="8"/>
      <c r="R262" s="7"/>
      <c r="S262" s="7"/>
      <c r="T262" s="7"/>
      <c r="U262" s="7"/>
      <c r="V262" s="8"/>
      <c r="W262" s="7"/>
      <c r="X262" s="7"/>
      <c r="Y262" s="7"/>
      <c r="Z262" s="7"/>
      <c r="AA262" s="7"/>
      <c r="AB262" s="8"/>
      <c r="AC262" s="7"/>
    </row>
    <row r="263" spans="1:29" x14ac:dyDescent="0.25"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9"/>
      <c r="N263" s="8"/>
      <c r="O263" s="7"/>
      <c r="P263" s="7"/>
      <c r="Q263" s="8"/>
      <c r="R263" s="7"/>
      <c r="S263" s="7"/>
      <c r="T263" s="7"/>
      <c r="U263" s="7"/>
      <c r="V263" s="8"/>
      <c r="W263" s="52"/>
      <c r="X263" s="7"/>
      <c r="Y263" s="7"/>
      <c r="Z263" s="7"/>
      <c r="AA263" s="7"/>
      <c r="AB263" s="8"/>
      <c r="AC263" s="7"/>
    </row>
    <row r="264" spans="1:29" x14ac:dyDescent="0.25">
      <c r="E264" s="7"/>
      <c r="F264" s="7"/>
      <c r="G264" s="7"/>
      <c r="H264" s="7"/>
      <c r="I264" s="7"/>
      <c r="J264" s="7"/>
      <c r="K264" s="7"/>
      <c r="L264" s="7"/>
      <c r="M264" s="9"/>
      <c r="N264" s="8"/>
      <c r="O264" s="7"/>
      <c r="P264" s="7"/>
      <c r="Q264" s="8"/>
      <c r="R264" s="18"/>
      <c r="S264" s="40"/>
      <c r="T264" s="19"/>
      <c r="U264" s="7"/>
      <c r="V264" s="7"/>
      <c r="W264" s="7"/>
      <c r="X264" s="7"/>
      <c r="Y264" s="7"/>
      <c r="Z264" s="7"/>
      <c r="AA264" s="7"/>
      <c r="AB264" s="8"/>
      <c r="AC264" s="7"/>
    </row>
    <row r="265" spans="1:29" x14ac:dyDescent="0.25"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9"/>
      <c r="N265" s="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8"/>
      <c r="AC265" s="7"/>
    </row>
    <row r="266" spans="1:29" x14ac:dyDescent="0.25"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9"/>
      <c r="N266" s="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8"/>
      <c r="AC266" s="7"/>
    </row>
    <row r="267" spans="1:29" x14ac:dyDescent="0.25"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9"/>
      <c r="N267" s="8"/>
      <c r="O267" s="64"/>
      <c r="P267" s="65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8"/>
      <c r="AC267" s="7"/>
    </row>
    <row r="268" spans="1:29" x14ac:dyDescent="0.25"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9"/>
      <c r="N268" s="8"/>
      <c r="O268" s="7"/>
      <c r="P268" s="65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8"/>
      <c r="AC268" s="7"/>
    </row>
    <row r="269" spans="1:29" x14ac:dyDescent="0.25"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9"/>
      <c r="N269" s="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8"/>
      <c r="AC269" s="7"/>
    </row>
    <row r="270" spans="1:29" x14ac:dyDescent="0.25"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9"/>
      <c r="N270" s="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8"/>
      <c r="AC270" s="7"/>
    </row>
    <row r="271" spans="1:29" x14ac:dyDescent="0.25"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9"/>
      <c r="N271" s="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8"/>
      <c r="AC271" s="7"/>
    </row>
    <row r="272" spans="1:29" x14ac:dyDescent="0.25"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9"/>
      <c r="N272" s="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8"/>
      <c r="AC272" s="7"/>
    </row>
    <row r="273" spans="1:29" x14ac:dyDescent="0.25"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9"/>
      <c r="N273" s="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8"/>
      <c r="AC273" s="7"/>
    </row>
    <row r="274" spans="1:29" x14ac:dyDescent="0.25"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9"/>
      <c r="N274" s="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8"/>
      <c r="AC274" s="7"/>
    </row>
    <row r="275" spans="1:29" x14ac:dyDescent="0.25"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9"/>
      <c r="N275" s="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8"/>
      <c r="AC275" s="7"/>
    </row>
    <row r="276" spans="1:29" x14ac:dyDescent="0.25"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9"/>
      <c r="N276" s="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8"/>
      <c r="AC276" s="7"/>
    </row>
    <row r="277" spans="1:29" x14ac:dyDescent="0.25"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9"/>
      <c r="N277" s="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8"/>
      <c r="AC277" s="7"/>
    </row>
    <row r="278" spans="1:29" x14ac:dyDescent="0.25"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9"/>
      <c r="N278" s="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8"/>
      <c r="AC278" s="7"/>
    </row>
    <row r="279" spans="1:29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8"/>
      <c r="AC279" s="7"/>
    </row>
    <row r="280" spans="1:29" x14ac:dyDescent="0.25">
      <c r="N280" s="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8"/>
      <c r="AC280" s="7"/>
    </row>
    <row r="281" spans="1:29" x14ac:dyDescent="0.25">
      <c r="N281" s="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8"/>
      <c r="AC281" s="7"/>
    </row>
    <row r="282" spans="1:29" x14ac:dyDescent="0.25">
      <c r="N282" s="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8"/>
      <c r="AC282" s="7"/>
    </row>
    <row r="283" spans="1:29" x14ac:dyDescent="0.25">
      <c r="N283" s="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8"/>
      <c r="AC283" s="7"/>
    </row>
    <row r="284" spans="1:29" x14ac:dyDescent="0.25">
      <c r="N284" s="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8"/>
      <c r="AC284" s="7"/>
    </row>
    <row r="285" spans="1:29" x14ac:dyDescent="0.25">
      <c r="N285" s="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8"/>
      <c r="AC285" s="7"/>
    </row>
    <row r="286" spans="1:29" x14ac:dyDescent="0.25">
      <c r="N286" s="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8"/>
      <c r="AC286" s="7"/>
    </row>
    <row r="287" spans="1:29" x14ac:dyDescent="0.25">
      <c r="N287" s="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8"/>
      <c r="AC287" s="7"/>
    </row>
    <row r="288" spans="1:29" x14ac:dyDescent="0.25">
      <c r="N288" s="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8"/>
      <c r="AC288" s="7"/>
    </row>
    <row r="289" spans="1:29" x14ac:dyDescent="0.25">
      <c r="N289" s="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8"/>
      <c r="AC289" s="7"/>
    </row>
    <row r="290" spans="1:29" x14ac:dyDescent="0.25">
      <c r="N290" s="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8"/>
      <c r="AC290" s="7"/>
    </row>
    <row r="291" spans="1:29" x14ac:dyDescent="0.25">
      <c r="N291" s="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8"/>
      <c r="AC291" s="7"/>
    </row>
    <row r="292" spans="1:29" x14ac:dyDescent="0.25">
      <c r="N292" s="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8"/>
      <c r="AC292" s="7"/>
    </row>
    <row r="293" spans="1:29" x14ac:dyDescent="0.25">
      <c r="N293" s="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8"/>
      <c r="AC293" s="7"/>
    </row>
    <row r="294" spans="1:29" x14ac:dyDescent="0.25">
      <c r="N294" s="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8"/>
      <c r="AC294" s="7"/>
    </row>
    <row r="295" spans="1:29" x14ac:dyDescent="0.25">
      <c r="N295" s="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8"/>
      <c r="AC295" s="7"/>
    </row>
    <row r="296" spans="1:29" x14ac:dyDescent="0.25">
      <c r="N296" s="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8"/>
      <c r="AC296" s="7"/>
    </row>
    <row r="297" spans="1:29" x14ac:dyDescent="0.25">
      <c r="N297" s="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8"/>
      <c r="AC297" s="7"/>
    </row>
    <row r="298" spans="1:29" x14ac:dyDescent="0.25">
      <c r="N298" s="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8"/>
      <c r="AC298" s="7"/>
    </row>
    <row r="299" spans="1:29" x14ac:dyDescent="0.25">
      <c r="N299" s="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8"/>
      <c r="AC299" s="7"/>
    </row>
    <row r="300" spans="1:29" x14ac:dyDescent="0.25">
      <c r="A300" s="69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7"/>
    </row>
    <row r="301" spans="1:29" x14ac:dyDescent="0.25">
      <c r="A301" s="5"/>
      <c r="C301"/>
      <c r="D301" s="16"/>
      <c r="E301" s="16"/>
      <c r="N301" s="17"/>
      <c r="AB301" s="8"/>
      <c r="AC301" s="7"/>
    </row>
    <row r="302" spans="1:29" x14ac:dyDescent="0.25">
      <c r="A302" s="5"/>
      <c r="N302" s="17"/>
      <c r="AB302" s="8"/>
      <c r="AC302" s="7"/>
    </row>
    <row r="303" spans="1:29" x14ac:dyDescent="0.25">
      <c r="A303" s="5"/>
      <c r="N303" s="17"/>
      <c r="O303" s="55"/>
      <c r="AB303" s="8"/>
      <c r="AC303" s="7"/>
    </row>
    <row r="304" spans="1:29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8"/>
      <c r="AB304" s="8"/>
      <c r="AC304" s="7"/>
    </row>
    <row r="305" spans="1:29" x14ac:dyDescent="0.25">
      <c r="A305" s="5"/>
      <c r="C305" s="7"/>
      <c r="D305" s="7"/>
      <c r="E305" s="7"/>
      <c r="F305" s="7"/>
      <c r="G305" s="56"/>
      <c r="H305" s="7"/>
      <c r="I305" s="7"/>
      <c r="J305" s="7"/>
      <c r="K305" s="7"/>
      <c r="L305" s="7"/>
      <c r="M305" s="9"/>
      <c r="N305" s="8"/>
      <c r="O305" s="7"/>
      <c r="P305" s="15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8"/>
      <c r="AC305" s="7"/>
    </row>
    <row r="306" spans="1:29" x14ac:dyDescent="0.25"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9"/>
      <c r="N306" s="8"/>
      <c r="O306" s="7"/>
      <c r="P306" s="22"/>
      <c r="Q306" s="23"/>
      <c r="R306" s="24"/>
      <c r="S306" s="7"/>
      <c r="T306" s="7"/>
      <c r="U306" s="7"/>
      <c r="V306" s="7"/>
      <c r="W306" s="7"/>
      <c r="X306" s="7"/>
      <c r="Y306" s="7"/>
      <c r="Z306" s="7"/>
      <c r="AA306" s="7"/>
      <c r="AB306" s="8"/>
      <c r="AC306" s="7"/>
    </row>
    <row r="307" spans="1:29" x14ac:dyDescent="0.25">
      <c r="A307" s="5"/>
      <c r="C307" s="15"/>
      <c r="D307" s="7"/>
      <c r="E307" s="7"/>
      <c r="F307" s="7"/>
      <c r="G307" s="7"/>
      <c r="H307" s="7"/>
      <c r="I307" s="7"/>
      <c r="J307" s="7"/>
      <c r="K307" s="7"/>
      <c r="L307" s="7"/>
      <c r="M307" s="9"/>
      <c r="N307" s="8"/>
      <c r="O307" s="7"/>
      <c r="P307" s="29"/>
      <c r="Q307" s="57"/>
      <c r="R307" s="32"/>
      <c r="S307" s="7"/>
      <c r="T307" s="7"/>
      <c r="U307" s="7"/>
      <c r="V307" s="7"/>
      <c r="W307" s="7"/>
      <c r="X307" s="7"/>
      <c r="Y307" s="7"/>
      <c r="Z307" s="7"/>
      <c r="AA307" s="7"/>
      <c r="AB307" s="8"/>
      <c r="AC307" s="7"/>
    </row>
    <row r="308" spans="1:29" x14ac:dyDescent="0.25">
      <c r="A308" s="15"/>
      <c r="B308" s="9"/>
      <c r="C308" s="22"/>
      <c r="D308" s="23"/>
      <c r="E308" s="24"/>
      <c r="F308" s="7"/>
      <c r="G308" s="7"/>
      <c r="H308" s="7"/>
      <c r="I308" s="7"/>
      <c r="J308" s="7"/>
      <c r="K308" s="7"/>
      <c r="L308" s="7"/>
      <c r="M308" s="9"/>
      <c r="N308" s="8"/>
      <c r="O308" s="7"/>
      <c r="P308" s="25"/>
      <c r="Q308" s="26"/>
      <c r="R308" s="27"/>
      <c r="S308" s="7"/>
      <c r="T308" s="7"/>
      <c r="U308" s="7"/>
      <c r="V308" s="7"/>
      <c r="W308" s="7"/>
      <c r="X308" s="7"/>
      <c r="Y308" s="7"/>
      <c r="Z308" s="7"/>
      <c r="AA308" s="7"/>
      <c r="AB308" s="8"/>
      <c r="AC308" s="7"/>
    </row>
    <row r="309" spans="1:29" x14ac:dyDescent="0.25">
      <c r="A309" s="9"/>
      <c r="B309" s="9"/>
      <c r="C309" s="29"/>
      <c r="D309" s="57"/>
      <c r="E309" s="32"/>
      <c r="F309" s="7"/>
      <c r="G309" s="7"/>
      <c r="H309" s="7"/>
      <c r="I309" s="7"/>
      <c r="J309" s="7"/>
      <c r="K309" s="7"/>
      <c r="L309" s="7"/>
      <c r="M309" s="9"/>
      <c r="N309" s="8"/>
      <c r="O309" s="7"/>
      <c r="P309" s="58"/>
      <c r="Q309" s="57"/>
      <c r="R309" s="32"/>
      <c r="S309" s="7"/>
      <c r="T309" s="7"/>
      <c r="U309" s="7"/>
      <c r="V309" s="7"/>
      <c r="W309" s="7"/>
      <c r="X309" s="7"/>
      <c r="Y309" s="7"/>
      <c r="Z309" s="7"/>
      <c r="AA309" s="7"/>
      <c r="AB309" s="8"/>
      <c r="AC309" s="7"/>
    </row>
    <row r="310" spans="1:29" x14ac:dyDescent="0.25">
      <c r="A310" s="5"/>
      <c r="B310" s="9"/>
      <c r="C310" s="25"/>
      <c r="D310" s="26"/>
      <c r="E310" s="27"/>
      <c r="F310" s="7"/>
      <c r="G310" s="7"/>
      <c r="H310" s="7"/>
      <c r="I310" s="7"/>
      <c r="J310" s="7"/>
      <c r="K310" s="7"/>
      <c r="L310" s="7"/>
      <c r="M310" s="9"/>
      <c r="N310" s="8"/>
      <c r="O310" s="7"/>
      <c r="P310" s="58"/>
      <c r="Q310" s="57"/>
      <c r="R310" s="32"/>
      <c r="S310" s="7"/>
      <c r="T310" s="7"/>
      <c r="U310" s="7"/>
      <c r="V310" s="7"/>
      <c r="W310" s="7"/>
      <c r="X310" s="7"/>
      <c r="Y310" s="7"/>
      <c r="Z310" s="7"/>
      <c r="AA310" s="7"/>
      <c r="AB310" s="8"/>
      <c r="AC310" s="7"/>
    </row>
    <row r="311" spans="1:29" x14ac:dyDescent="0.25">
      <c r="A311" s="9"/>
      <c r="B311" s="9"/>
      <c r="C311" s="58"/>
      <c r="D311" s="30"/>
      <c r="E311" s="31"/>
      <c r="F311" s="7"/>
      <c r="G311" s="7"/>
      <c r="H311" s="7"/>
      <c r="I311" s="7"/>
      <c r="J311" s="7"/>
      <c r="K311" s="7"/>
      <c r="L311" s="7"/>
      <c r="M311" s="9"/>
      <c r="N311" s="8"/>
      <c r="O311" s="7"/>
      <c r="P311" s="58"/>
      <c r="Q311" s="57"/>
      <c r="R311" s="32"/>
      <c r="S311" s="7"/>
      <c r="T311" s="7"/>
      <c r="U311" s="7"/>
      <c r="V311" s="7"/>
      <c r="W311" s="7"/>
      <c r="X311" s="7"/>
      <c r="Y311" s="7"/>
      <c r="Z311" s="7"/>
      <c r="AA311" s="7"/>
      <c r="AB311" s="8"/>
      <c r="AC311" s="7"/>
    </row>
    <row r="312" spans="1:29" x14ac:dyDescent="0.25">
      <c r="A312" s="15"/>
      <c r="B312" s="9"/>
      <c r="C312" s="58"/>
      <c r="D312" s="30"/>
      <c r="E312" s="31"/>
      <c r="F312" s="7"/>
      <c r="G312" s="7"/>
      <c r="H312" s="7"/>
      <c r="I312" s="7"/>
      <c r="J312" s="7"/>
      <c r="K312" s="7"/>
      <c r="L312" s="7"/>
      <c r="M312" s="9"/>
      <c r="N312" s="8"/>
      <c r="O312" s="7"/>
      <c r="P312" s="59"/>
      <c r="Q312" s="26"/>
      <c r="R312" s="27"/>
      <c r="S312" s="7"/>
      <c r="T312" s="7"/>
      <c r="U312" s="7"/>
      <c r="V312" s="7"/>
      <c r="W312" s="7"/>
      <c r="X312" s="7"/>
      <c r="Y312" s="7"/>
      <c r="Z312" s="7"/>
      <c r="AA312" s="7"/>
      <c r="AB312" s="8"/>
      <c r="AC312" s="7"/>
    </row>
    <row r="313" spans="1:29" x14ac:dyDescent="0.25">
      <c r="A313" s="9"/>
      <c r="B313" s="9"/>
      <c r="C313" s="58"/>
      <c r="D313" s="30"/>
      <c r="E313" s="31"/>
      <c r="F313" s="7"/>
      <c r="G313" s="7"/>
      <c r="H313" s="7"/>
      <c r="I313" s="7"/>
      <c r="J313" s="7"/>
      <c r="K313" s="7"/>
      <c r="L313" s="7"/>
      <c r="M313" s="9"/>
      <c r="N313" s="8"/>
      <c r="O313" s="7"/>
      <c r="P313" s="60"/>
      <c r="Q313" s="61"/>
      <c r="R313" s="62"/>
      <c r="S313" s="7"/>
      <c r="T313" s="7"/>
      <c r="U313" s="7"/>
      <c r="V313" s="7"/>
      <c r="W313" s="7"/>
      <c r="X313" s="7"/>
      <c r="Y313" s="7"/>
      <c r="Z313" s="7"/>
      <c r="AA313" s="7"/>
      <c r="AB313" s="8"/>
      <c r="AC313" s="7"/>
    </row>
    <row r="314" spans="1:29" x14ac:dyDescent="0.25">
      <c r="A314" s="9"/>
      <c r="B314" s="9"/>
      <c r="C314" s="59"/>
      <c r="D314" s="35"/>
      <c r="E314" s="36"/>
      <c r="F314" s="7"/>
      <c r="G314" s="7"/>
      <c r="H314" s="7"/>
      <c r="I314" s="7"/>
      <c r="J314" s="7"/>
      <c r="K314" s="7"/>
      <c r="L314" s="7"/>
      <c r="M314" s="9"/>
      <c r="N314" s="8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8"/>
      <c r="AC314" s="7"/>
    </row>
    <row r="315" spans="1:29" x14ac:dyDescent="0.25"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9"/>
      <c r="N315" s="8"/>
      <c r="O315" s="7"/>
      <c r="P315" s="7"/>
      <c r="Q315" s="7"/>
      <c r="R315" s="63"/>
      <c r="S315" s="7"/>
      <c r="T315" s="7"/>
      <c r="U315" s="7"/>
      <c r="V315" s="63"/>
      <c r="W315" s="7"/>
      <c r="X315" s="7"/>
      <c r="Y315" s="7"/>
      <c r="Z315" s="7"/>
      <c r="AA315" s="7"/>
      <c r="AB315" s="8"/>
      <c r="AC315" s="7"/>
    </row>
    <row r="316" spans="1:29" x14ac:dyDescent="0.25"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9"/>
      <c r="N316" s="8"/>
      <c r="O316" s="7"/>
      <c r="P316" s="7"/>
      <c r="Q316" s="7"/>
      <c r="R316" s="63"/>
      <c r="S316" s="7"/>
      <c r="T316" s="7"/>
      <c r="U316" s="7"/>
      <c r="V316" s="63"/>
      <c r="W316" s="7"/>
      <c r="X316" s="7"/>
      <c r="Y316" s="7"/>
      <c r="Z316" s="7"/>
      <c r="AA316" s="7"/>
      <c r="AB316" s="8"/>
      <c r="AC316" s="7"/>
    </row>
    <row r="317" spans="1:29" x14ac:dyDescent="0.25">
      <c r="A317" s="15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9"/>
      <c r="N317" s="8"/>
      <c r="O317" s="7"/>
      <c r="P317" s="7"/>
      <c r="Q317" s="7"/>
      <c r="R317" s="63"/>
      <c r="S317" s="52"/>
      <c r="T317" s="7"/>
      <c r="U317" s="7"/>
      <c r="V317" s="7"/>
      <c r="W317" s="7"/>
      <c r="X317" s="7"/>
      <c r="Y317" s="7"/>
      <c r="Z317" s="7"/>
      <c r="AA317" s="7"/>
      <c r="AB317" s="8"/>
      <c r="AC317" s="7"/>
    </row>
    <row r="318" spans="1:29" x14ac:dyDescent="0.25"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9"/>
      <c r="N318" s="8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8"/>
      <c r="AC318" s="7"/>
    </row>
    <row r="319" spans="1:29" x14ac:dyDescent="0.25"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9"/>
      <c r="N319" s="8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8"/>
      <c r="AC319" s="7"/>
    </row>
    <row r="320" spans="1:29" x14ac:dyDescent="0.25"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9"/>
      <c r="N320" s="8"/>
      <c r="O320" s="21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8"/>
      <c r="AC320" s="7"/>
    </row>
    <row r="321" spans="3:29" x14ac:dyDescent="0.25"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9"/>
      <c r="N321" s="8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8"/>
      <c r="AC321" s="7"/>
    </row>
    <row r="322" spans="3:29" x14ac:dyDescent="0.25">
      <c r="J322" s="7"/>
      <c r="K322" s="7"/>
      <c r="L322" s="7"/>
      <c r="M322" s="9"/>
      <c r="N322" s="8"/>
      <c r="O322" s="7"/>
      <c r="P322" s="7"/>
      <c r="Q322" s="8"/>
      <c r="R322" s="7"/>
      <c r="S322" s="7"/>
      <c r="T322" s="7"/>
      <c r="U322" s="7"/>
      <c r="V322" s="8"/>
      <c r="W322" s="7"/>
      <c r="X322" s="7"/>
      <c r="Y322" s="7"/>
      <c r="Z322" s="7"/>
      <c r="AA322" s="7"/>
      <c r="AB322" s="8"/>
      <c r="AC322" s="7"/>
    </row>
    <row r="323" spans="3:29" x14ac:dyDescent="0.25"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9"/>
      <c r="N323" s="8"/>
      <c r="O323" s="7"/>
      <c r="P323" s="7"/>
      <c r="Q323" s="8"/>
      <c r="R323" s="7"/>
      <c r="S323" s="7"/>
      <c r="T323" s="7"/>
      <c r="U323" s="7"/>
      <c r="V323" s="8"/>
      <c r="W323" s="52"/>
      <c r="X323" s="7"/>
      <c r="Y323" s="7"/>
      <c r="Z323" s="7"/>
      <c r="AA323" s="7"/>
      <c r="AB323" s="8"/>
      <c r="AC323" s="7"/>
    </row>
    <row r="324" spans="3:29" x14ac:dyDescent="0.25">
      <c r="E324" s="7"/>
      <c r="F324" s="7"/>
      <c r="G324" s="7"/>
      <c r="H324" s="7"/>
      <c r="I324" s="7"/>
      <c r="J324" s="7"/>
      <c r="K324" s="7"/>
      <c r="L324" s="7"/>
      <c r="M324" s="9"/>
      <c r="N324" s="8"/>
      <c r="O324" s="7"/>
      <c r="P324" s="7"/>
      <c r="Q324" s="8"/>
      <c r="R324" s="18"/>
      <c r="S324" s="40"/>
      <c r="T324" s="19"/>
      <c r="U324" s="7"/>
      <c r="V324" s="7"/>
      <c r="W324" s="7"/>
      <c r="X324" s="7"/>
      <c r="Y324" s="7"/>
      <c r="Z324" s="7"/>
      <c r="AA324" s="7"/>
      <c r="AB324" s="8"/>
      <c r="AC324" s="7"/>
    </row>
    <row r="325" spans="3:29" x14ac:dyDescent="0.25"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9"/>
      <c r="N325" s="8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8"/>
      <c r="AC325" s="7"/>
    </row>
    <row r="326" spans="3:29" x14ac:dyDescent="0.25"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9"/>
      <c r="N326" s="8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8"/>
      <c r="AC326" s="7"/>
    </row>
    <row r="327" spans="3:29" x14ac:dyDescent="0.25"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9"/>
      <c r="N327" s="8"/>
      <c r="O327" s="64"/>
      <c r="P327" s="65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8"/>
      <c r="AC327" s="7"/>
    </row>
    <row r="328" spans="3:29" x14ac:dyDescent="0.25"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9"/>
      <c r="N328" s="8"/>
      <c r="O328" s="7"/>
      <c r="P328" s="65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8"/>
      <c r="AC328" s="7"/>
    </row>
    <row r="329" spans="3:29" x14ac:dyDescent="0.25"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9"/>
      <c r="N329" s="8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8"/>
      <c r="AC329" s="7"/>
    </row>
    <row r="330" spans="3:29" x14ac:dyDescent="0.25"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9"/>
      <c r="N330" s="8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8"/>
      <c r="AC330" s="7"/>
    </row>
    <row r="331" spans="3:29" x14ac:dyDescent="0.25"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9"/>
      <c r="N331" s="8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8"/>
      <c r="AC331" s="7"/>
    </row>
    <row r="332" spans="3:29" x14ac:dyDescent="0.25"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9"/>
      <c r="N332" s="8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8"/>
      <c r="AC332" s="7"/>
    </row>
    <row r="333" spans="3:29" x14ac:dyDescent="0.25"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9"/>
      <c r="N333" s="8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8"/>
      <c r="AC333" s="7"/>
    </row>
    <row r="334" spans="3:29" x14ac:dyDescent="0.25"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9"/>
      <c r="N334" s="8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8"/>
      <c r="AC334" s="7"/>
    </row>
    <row r="335" spans="3:29" x14ac:dyDescent="0.25"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9"/>
      <c r="N335" s="8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8"/>
      <c r="AC335" s="7"/>
    </row>
    <row r="336" spans="3:29" x14ac:dyDescent="0.25"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9"/>
      <c r="N336" s="8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8"/>
      <c r="AC336" s="7"/>
    </row>
    <row r="337" spans="1:29" x14ac:dyDescent="0.25"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9"/>
      <c r="N337" s="8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8"/>
      <c r="AC337" s="7"/>
    </row>
    <row r="338" spans="1:29" x14ac:dyDescent="0.25"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9"/>
      <c r="N338" s="8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8"/>
      <c r="AC338" s="7"/>
    </row>
    <row r="339" spans="1:29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8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8"/>
      <c r="AC339" s="7"/>
    </row>
    <row r="340" spans="1:29" x14ac:dyDescent="0.25">
      <c r="N340" s="8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8"/>
      <c r="AC340" s="7"/>
    </row>
    <row r="341" spans="1:29" x14ac:dyDescent="0.25">
      <c r="N341" s="8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8"/>
      <c r="AC341" s="7"/>
    </row>
    <row r="342" spans="1:29" x14ac:dyDescent="0.25">
      <c r="N342" s="8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8"/>
      <c r="AC342" s="7"/>
    </row>
    <row r="343" spans="1:29" x14ac:dyDescent="0.25">
      <c r="N343" s="8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8"/>
      <c r="AC343" s="7"/>
    </row>
    <row r="344" spans="1:29" x14ac:dyDescent="0.25">
      <c r="N344" s="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8"/>
      <c r="AC344" s="7"/>
    </row>
    <row r="345" spans="1:29" x14ac:dyDescent="0.25">
      <c r="N345" s="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8"/>
      <c r="AC345" s="7"/>
    </row>
    <row r="346" spans="1:29" x14ac:dyDescent="0.25">
      <c r="N346" s="8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8"/>
      <c r="AC346" s="7"/>
    </row>
    <row r="347" spans="1:29" x14ac:dyDescent="0.25">
      <c r="N347" s="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8"/>
      <c r="AC347" s="7"/>
    </row>
    <row r="348" spans="1:29" x14ac:dyDescent="0.25">
      <c r="N348" s="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8"/>
      <c r="AC348" s="7"/>
    </row>
    <row r="349" spans="1:29" x14ac:dyDescent="0.25">
      <c r="N349" s="8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8"/>
      <c r="AC349" s="7"/>
    </row>
    <row r="350" spans="1:29" x14ac:dyDescent="0.25">
      <c r="N350" s="8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8"/>
      <c r="AC350" s="7"/>
    </row>
    <row r="351" spans="1:29" x14ac:dyDescent="0.25">
      <c r="N351" s="8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8"/>
      <c r="AC351" s="7"/>
    </row>
    <row r="352" spans="1:29" x14ac:dyDescent="0.25">
      <c r="N352" s="8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8"/>
      <c r="AC352" s="7"/>
    </row>
    <row r="353" spans="1:29" x14ac:dyDescent="0.25">
      <c r="N353" s="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8"/>
      <c r="AC353" s="7"/>
    </row>
    <row r="354" spans="1:29" x14ac:dyDescent="0.25">
      <c r="N354" s="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8"/>
      <c r="AC354" s="7"/>
    </row>
    <row r="355" spans="1:29" x14ac:dyDescent="0.25">
      <c r="N355" s="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8"/>
      <c r="AC355" s="7"/>
    </row>
    <row r="356" spans="1:29" x14ac:dyDescent="0.25">
      <c r="N356" s="8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8"/>
      <c r="AC356" s="7"/>
    </row>
    <row r="357" spans="1:29" x14ac:dyDescent="0.25">
      <c r="N357" s="8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8"/>
      <c r="AC357" s="7"/>
    </row>
    <row r="358" spans="1:29" x14ac:dyDescent="0.25">
      <c r="N358" s="8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8"/>
      <c r="AC358" s="7"/>
    </row>
    <row r="359" spans="1:29" x14ac:dyDescent="0.25">
      <c r="N359" s="8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8"/>
      <c r="AC359" s="7"/>
    </row>
    <row r="360" spans="1:29" x14ac:dyDescent="0.25">
      <c r="A360" s="69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7"/>
    </row>
    <row r="361" spans="1:29" x14ac:dyDescent="0.25">
      <c r="A361" s="5"/>
      <c r="C361"/>
      <c r="D361" s="16"/>
      <c r="E361" s="16"/>
      <c r="N361" s="17"/>
      <c r="AB361" s="8"/>
      <c r="AC361" s="7"/>
    </row>
    <row r="362" spans="1:29" x14ac:dyDescent="0.25">
      <c r="A362" s="5"/>
      <c r="N362" s="17"/>
      <c r="AB362" s="8"/>
      <c r="AC362" s="7"/>
    </row>
    <row r="363" spans="1:29" x14ac:dyDescent="0.25">
      <c r="A363" s="5"/>
      <c r="N363" s="17"/>
      <c r="O363" s="55"/>
      <c r="AB363" s="8"/>
      <c r="AC363" s="7"/>
    </row>
    <row r="364" spans="1:29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8"/>
      <c r="AB364" s="8"/>
      <c r="AC364" s="7"/>
    </row>
    <row r="365" spans="1:29" x14ac:dyDescent="0.25">
      <c r="A365" s="5"/>
      <c r="C365" s="7"/>
      <c r="D365" s="7"/>
      <c r="E365" s="7"/>
      <c r="F365" s="7"/>
      <c r="G365" s="56"/>
      <c r="H365" s="7"/>
      <c r="I365" s="7"/>
      <c r="J365" s="7"/>
      <c r="K365" s="7"/>
      <c r="L365" s="7"/>
      <c r="M365" s="9"/>
      <c r="N365" s="8"/>
      <c r="O365" s="7"/>
      <c r="P365" s="15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8"/>
      <c r="AC365" s="7"/>
    </row>
    <row r="366" spans="1:29" x14ac:dyDescent="0.25"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9"/>
      <c r="N366" s="8"/>
      <c r="O366" s="7"/>
      <c r="P366" s="22"/>
      <c r="Q366" s="23"/>
      <c r="R366" s="24"/>
      <c r="S366" s="7"/>
      <c r="T366" s="7"/>
      <c r="U366" s="7"/>
      <c r="V366" s="7"/>
      <c r="W366" s="7"/>
      <c r="X366" s="7"/>
      <c r="Y366" s="7"/>
      <c r="Z366" s="7"/>
      <c r="AA366" s="7"/>
      <c r="AB366" s="8"/>
      <c r="AC366" s="7"/>
    </row>
    <row r="367" spans="1:29" x14ac:dyDescent="0.25">
      <c r="A367" s="5"/>
      <c r="C367" s="15"/>
      <c r="D367" s="7"/>
      <c r="E367" s="7"/>
      <c r="F367" s="7"/>
      <c r="G367" s="7"/>
      <c r="H367" s="7"/>
      <c r="I367" s="7"/>
      <c r="J367" s="7"/>
      <c r="K367" s="7"/>
      <c r="L367" s="7"/>
      <c r="M367" s="9"/>
      <c r="N367" s="8"/>
      <c r="O367" s="7"/>
      <c r="P367" s="29"/>
      <c r="Q367" s="57"/>
      <c r="R367" s="32"/>
      <c r="S367" s="7"/>
      <c r="T367" s="7"/>
      <c r="U367" s="7"/>
      <c r="V367" s="7"/>
      <c r="W367" s="7"/>
      <c r="X367" s="7"/>
      <c r="Y367" s="7"/>
      <c r="Z367" s="7"/>
      <c r="AA367" s="7"/>
      <c r="AB367" s="8"/>
      <c r="AC367" s="7"/>
    </row>
    <row r="368" spans="1:29" x14ac:dyDescent="0.25">
      <c r="A368" s="15"/>
      <c r="B368" s="9"/>
      <c r="C368" s="22"/>
      <c r="D368" s="23"/>
      <c r="E368" s="24"/>
      <c r="F368" s="7"/>
      <c r="G368" s="7"/>
      <c r="H368" s="7"/>
      <c r="I368" s="7"/>
      <c r="J368" s="7"/>
      <c r="K368" s="7"/>
      <c r="L368" s="7"/>
      <c r="M368" s="9"/>
      <c r="N368" s="8"/>
      <c r="O368" s="7"/>
      <c r="P368" s="25"/>
      <c r="Q368" s="26"/>
      <c r="R368" s="27"/>
      <c r="S368" s="7"/>
      <c r="T368" s="7"/>
      <c r="U368" s="7"/>
      <c r="V368" s="7"/>
      <c r="W368" s="7"/>
      <c r="X368" s="7"/>
      <c r="Y368" s="7"/>
      <c r="Z368" s="7"/>
      <c r="AA368" s="7"/>
      <c r="AB368" s="8"/>
      <c r="AC368" s="7"/>
    </row>
    <row r="369" spans="1:29" x14ac:dyDescent="0.25">
      <c r="A369" s="9"/>
      <c r="B369" s="9"/>
      <c r="C369" s="29"/>
      <c r="D369" s="57"/>
      <c r="E369" s="32"/>
      <c r="F369" s="7"/>
      <c r="G369" s="7"/>
      <c r="H369" s="7"/>
      <c r="I369" s="7"/>
      <c r="J369" s="7"/>
      <c r="K369" s="7"/>
      <c r="L369" s="7"/>
      <c r="M369" s="9"/>
      <c r="N369" s="8"/>
      <c r="O369" s="7"/>
      <c r="P369" s="58"/>
      <c r="Q369" s="57"/>
      <c r="R369" s="32"/>
      <c r="S369" s="7"/>
      <c r="T369" s="7"/>
      <c r="U369" s="7"/>
      <c r="V369" s="7"/>
      <c r="W369" s="7"/>
      <c r="X369" s="7"/>
      <c r="Y369" s="7"/>
      <c r="Z369" s="7"/>
      <c r="AA369" s="7"/>
      <c r="AB369" s="8"/>
      <c r="AC369" s="7"/>
    </row>
    <row r="370" spans="1:29" x14ac:dyDescent="0.25">
      <c r="A370" s="5"/>
      <c r="B370" s="9"/>
      <c r="C370" s="25"/>
      <c r="D370" s="26"/>
      <c r="E370" s="27"/>
      <c r="F370" s="7"/>
      <c r="G370" s="7"/>
      <c r="H370" s="7"/>
      <c r="I370" s="7"/>
      <c r="J370" s="7"/>
      <c r="K370" s="7"/>
      <c r="L370" s="7"/>
      <c r="M370" s="9"/>
      <c r="N370" s="8"/>
      <c r="O370" s="7"/>
      <c r="P370" s="58"/>
      <c r="Q370" s="57"/>
      <c r="R370" s="32"/>
      <c r="S370" s="7"/>
      <c r="T370" s="7"/>
      <c r="U370" s="7"/>
      <c r="V370" s="7"/>
      <c r="W370" s="7"/>
      <c r="X370" s="7"/>
      <c r="Y370" s="7"/>
      <c r="Z370" s="7"/>
      <c r="AA370" s="7"/>
      <c r="AB370" s="8"/>
      <c r="AC370" s="7"/>
    </row>
    <row r="371" spans="1:29" x14ac:dyDescent="0.25">
      <c r="A371" s="9"/>
      <c r="B371" s="9"/>
      <c r="C371" s="58"/>
      <c r="D371" s="30"/>
      <c r="E371" s="31"/>
      <c r="F371" s="7"/>
      <c r="G371" s="7"/>
      <c r="H371" s="7"/>
      <c r="I371" s="7"/>
      <c r="J371" s="7"/>
      <c r="K371" s="7"/>
      <c r="L371" s="7"/>
      <c r="M371" s="9"/>
      <c r="N371" s="8"/>
      <c r="O371" s="7"/>
      <c r="P371" s="58"/>
      <c r="Q371" s="57"/>
      <c r="R371" s="32"/>
      <c r="S371" s="7"/>
      <c r="T371" s="7"/>
      <c r="U371" s="7"/>
      <c r="V371" s="7"/>
      <c r="W371" s="7"/>
      <c r="X371" s="7"/>
      <c r="Y371" s="7"/>
      <c r="Z371" s="7"/>
      <c r="AA371" s="7"/>
      <c r="AB371" s="8"/>
      <c r="AC371" s="7"/>
    </row>
    <row r="372" spans="1:29" x14ac:dyDescent="0.25">
      <c r="A372" s="15"/>
      <c r="B372" s="9"/>
      <c r="C372" s="58"/>
      <c r="D372" s="30"/>
      <c r="E372" s="31"/>
      <c r="F372" s="7"/>
      <c r="G372" s="7"/>
      <c r="H372" s="7"/>
      <c r="I372" s="7"/>
      <c r="J372" s="7"/>
      <c r="K372" s="7"/>
      <c r="L372" s="7"/>
      <c r="M372" s="9"/>
      <c r="N372" s="8"/>
      <c r="O372" s="7"/>
      <c r="P372" s="59"/>
      <c r="Q372" s="26"/>
      <c r="R372" s="27"/>
      <c r="S372" s="7"/>
      <c r="T372" s="7"/>
      <c r="U372" s="7"/>
      <c r="V372" s="7"/>
      <c r="W372" s="7"/>
      <c r="X372" s="7"/>
      <c r="Y372" s="7"/>
      <c r="Z372" s="7"/>
      <c r="AA372" s="7"/>
      <c r="AB372" s="8"/>
      <c r="AC372" s="7"/>
    </row>
    <row r="373" spans="1:29" x14ac:dyDescent="0.25">
      <c r="A373" s="9"/>
      <c r="B373" s="9"/>
      <c r="C373" s="58"/>
      <c r="D373" s="30"/>
      <c r="E373" s="31"/>
      <c r="F373" s="7"/>
      <c r="G373" s="7"/>
      <c r="H373" s="7"/>
      <c r="I373" s="7"/>
      <c r="J373" s="7"/>
      <c r="K373" s="7"/>
      <c r="L373" s="7"/>
      <c r="M373" s="9"/>
      <c r="N373" s="8"/>
      <c r="O373" s="7"/>
      <c r="P373" s="60"/>
      <c r="Q373" s="61"/>
      <c r="R373" s="62"/>
      <c r="S373" s="7"/>
      <c r="T373" s="7"/>
      <c r="U373" s="7"/>
      <c r="V373" s="7"/>
      <c r="W373" s="7"/>
      <c r="X373" s="7"/>
      <c r="Y373" s="7"/>
      <c r="Z373" s="7"/>
      <c r="AA373" s="7"/>
      <c r="AB373" s="8"/>
      <c r="AC373" s="7"/>
    </row>
    <row r="374" spans="1:29" x14ac:dyDescent="0.25">
      <c r="A374" s="9"/>
      <c r="B374" s="9"/>
      <c r="C374" s="59"/>
      <c r="D374" s="35"/>
      <c r="E374" s="36"/>
      <c r="F374" s="7"/>
      <c r="G374" s="7"/>
      <c r="H374" s="7"/>
      <c r="I374" s="7"/>
      <c r="J374" s="7"/>
      <c r="K374" s="7"/>
      <c r="L374" s="7"/>
      <c r="M374" s="9"/>
      <c r="N374" s="8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8"/>
      <c r="AC374" s="7"/>
    </row>
    <row r="375" spans="1:29" x14ac:dyDescent="0.25"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9"/>
      <c r="N375" s="8"/>
      <c r="O375" s="7"/>
      <c r="P375" s="7"/>
      <c r="Q375" s="7"/>
      <c r="R375" s="63"/>
      <c r="S375" s="7"/>
      <c r="T375" s="7"/>
      <c r="U375" s="7"/>
      <c r="V375" s="63"/>
      <c r="W375" s="7"/>
      <c r="X375" s="7"/>
      <c r="Y375" s="7"/>
      <c r="Z375" s="7"/>
      <c r="AA375" s="7"/>
      <c r="AB375" s="8"/>
      <c r="AC375" s="7"/>
    </row>
    <row r="376" spans="1:29" x14ac:dyDescent="0.25"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9"/>
      <c r="N376" s="8"/>
      <c r="O376" s="7"/>
      <c r="P376" s="7"/>
      <c r="Q376" s="7"/>
      <c r="R376" s="63"/>
      <c r="S376" s="7"/>
      <c r="T376" s="7"/>
      <c r="U376" s="7"/>
      <c r="V376" s="63"/>
      <c r="W376" s="7"/>
      <c r="X376" s="7"/>
      <c r="Y376" s="7"/>
      <c r="Z376" s="7"/>
      <c r="AA376" s="7"/>
      <c r="AB376" s="8"/>
      <c r="AC376" s="7"/>
    </row>
    <row r="377" spans="1:29" x14ac:dyDescent="0.25">
      <c r="A377" s="15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9"/>
      <c r="N377" s="8"/>
      <c r="O377" s="7"/>
      <c r="P377" s="7"/>
      <c r="Q377" s="7"/>
      <c r="R377" s="63"/>
      <c r="S377" s="52"/>
      <c r="T377" s="7"/>
      <c r="U377" s="7"/>
      <c r="V377" s="7"/>
      <c r="W377" s="7"/>
      <c r="X377" s="7"/>
      <c r="Y377" s="7"/>
      <c r="Z377" s="7"/>
      <c r="AA377" s="7"/>
      <c r="AB377" s="8"/>
      <c r="AC377" s="7"/>
    </row>
    <row r="378" spans="1:29" x14ac:dyDescent="0.25"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9"/>
      <c r="N378" s="8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8"/>
      <c r="AC378" s="7"/>
    </row>
    <row r="379" spans="1:29" x14ac:dyDescent="0.25"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9"/>
      <c r="N379" s="8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8"/>
      <c r="AC379" s="7"/>
    </row>
    <row r="380" spans="1:29" x14ac:dyDescent="0.25"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9"/>
      <c r="N380" s="8"/>
      <c r="O380" s="21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8"/>
      <c r="AC380" s="7"/>
    </row>
    <row r="381" spans="1:29" x14ac:dyDescent="0.25"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9"/>
      <c r="N381" s="8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8"/>
      <c r="AC381" s="7"/>
    </row>
    <row r="382" spans="1:29" x14ac:dyDescent="0.25">
      <c r="J382" s="7"/>
      <c r="K382" s="7"/>
      <c r="L382" s="7"/>
      <c r="M382" s="9"/>
      <c r="N382" s="8"/>
      <c r="O382" s="7"/>
      <c r="P382" s="7"/>
      <c r="Q382" s="8"/>
      <c r="R382" s="7"/>
      <c r="S382" s="7"/>
      <c r="T382" s="7"/>
      <c r="U382" s="7"/>
      <c r="V382" s="8"/>
      <c r="W382" s="7"/>
      <c r="X382" s="7"/>
      <c r="Y382" s="7"/>
      <c r="Z382" s="7"/>
      <c r="AA382" s="7"/>
      <c r="AB382" s="8"/>
      <c r="AC382" s="7"/>
    </row>
    <row r="383" spans="1:29" x14ac:dyDescent="0.25"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9"/>
      <c r="N383" s="8"/>
      <c r="O383" s="7"/>
      <c r="P383" s="7"/>
      <c r="Q383" s="8"/>
      <c r="R383" s="7"/>
      <c r="S383" s="7"/>
      <c r="T383" s="7"/>
      <c r="U383" s="7"/>
      <c r="V383" s="8"/>
      <c r="W383" s="52"/>
      <c r="X383" s="7"/>
      <c r="Y383" s="7"/>
      <c r="Z383" s="7"/>
      <c r="AA383" s="7"/>
      <c r="AB383" s="8"/>
      <c r="AC383" s="7"/>
    </row>
    <row r="384" spans="1:29" x14ac:dyDescent="0.25">
      <c r="E384" s="7"/>
      <c r="F384" s="7"/>
      <c r="G384" s="7"/>
      <c r="H384" s="7"/>
      <c r="I384" s="7"/>
      <c r="J384" s="7"/>
      <c r="K384" s="7"/>
      <c r="L384" s="7"/>
      <c r="M384" s="9"/>
      <c r="N384" s="8"/>
      <c r="O384" s="7"/>
      <c r="P384" s="7"/>
      <c r="Q384" s="8"/>
      <c r="R384" s="18"/>
      <c r="S384" s="40"/>
      <c r="T384" s="19"/>
      <c r="U384" s="7"/>
      <c r="V384" s="7"/>
      <c r="W384" s="7"/>
      <c r="X384" s="7"/>
      <c r="Y384" s="7"/>
      <c r="Z384" s="7"/>
      <c r="AA384" s="7"/>
      <c r="AB384" s="8"/>
      <c r="AC384" s="7"/>
    </row>
    <row r="385" spans="1:29" x14ac:dyDescent="0.25"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9"/>
      <c r="N385" s="8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8"/>
      <c r="AC385" s="7"/>
    </row>
    <row r="386" spans="1:29" x14ac:dyDescent="0.25"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9"/>
      <c r="N386" s="8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8"/>
      <c r="AC386" s="7"/>
    </row>
    <row r="387" spans="1:29" x14ac:dyDescent="0.25"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9"/>
      <c r="N387" s="8"/>
      <c r="O387" s="64"/>
      <c r="P387" s="65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8"/>
      <c r="AC387" s="7"/>
    </row>
    <row r="388" spans="1:29" x14ac:dyDescent="0.25"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9"/>
      <c r="N388" s="8"/>
      <c r="O388" s="7"/>
      <c r="P388" s="65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8"/>
      <c r="AC388" s="7"/>
    </row>
    <row r="389" spans="1:29" x14ac:dyDescent="0.25"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9"/>
      <c r="N389" s="8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8"/>
      <c r="AC389" s="7"/>
    </row>
    <row r="390" spans="1:29" x14ac:dyDescent="0.25"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9"/>
      <c r="N390" s="8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8"/>
      <c r="AC390" s="7"/>
    </row>
    <row r="391" spans="1:29" x14ac:dyDescent="0.25"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9"/>
      <c r="N391" s="8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8"/>
      <c r="AC391" s="7"/>
    </row>
    <row r="392" spans="1:29" x14ac:dyDescent="0.25"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9"/>
      <c r="N392" s="8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8"/>
      <c r="AC392" s="7"/>
    </row>
    <row r="393" spans="1:29" x14ac:dyDescent="0.25"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9"/>
      <c r="N393" s="8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8"/>
      <c r="AC393" s="7"/>
    </row>
    <row r="394" spans="1:29" x14ac:dyDescent="0.25"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9"/>
      <c r="N394" s="8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8"/>
      <c r="AC394" s="7"/>
    </row>
    <row r="395" spans="1:29" x14ac:dyDescent="0.25"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9"/>
      <c r="N395" s="8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8"/>
      <c r="AC395" s="7"/>
    </row>
    <row r="396" spans="1:29" x14ac:dyDescent="0.25"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9"/>
      <c r="N396" s="8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8"/>
      <c r="AC396" s="7"/>
    </row>
    <row r="397" spans="1:29" x14ac:dyDescent="0.25"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9"/>
      <c r="N397" s="8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8"/>
      <c r="AC397" s="7"/>
    </row>
    <row r="398" spans="1:29" x14ac:dyDescent="0.25"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9"/>
      <c r="N398" s="8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8"/>
      <c r="AC398" s="7"/>
    </row>
    <row r="399" spans="1:29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8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8"/>
      <c r="AC399" s="7"/>
    </row>
    <row r="400" spans="1:29" x14ac:dyDescent="0.25">
      <c r="N400" s="8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8"/>
      <c r="AC400" s="7"/>
    </row>
    <row r="401" spans="14:29" x14ac:dyDescent="0.25">
      <c r="N401" s="8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8"/>
      <c r="AC401" s="7"/>
    </row>
    <row r="402" spans="14:29" x14ac:dyDescent="0.25">
      <c r="N402" s="8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8"/>
      <c r="AC402" s="7"/>
    </row>
    <row r="403" spans="14:29" x14ac:dyDescent="0.25">
      <c r="N403" s="8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8"/>
      <c r="AC403" s="7"/>
    </row>
    <row r="404" spans="14:29" x14ac:dyDescent="0.25">
      <c r="N404" s="8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8"/>
      <c r="AC404" s="7"/>
    </row>
    <row r="405" spans="14:29" x14ac:dyDescent="0.25">
      <c r="N405" s="8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8"/>
      <c r="AC405" s="7"/>
    </row>
    <row r="406" spans="14:29" x14ac:dyDescent="0.25">
      <c r="N406" s="8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8"/>
      <c r="AC406" s="7"/>
    </row>
    <row r="407" spans="14:29" x14ac:dyDescent="0.25">
      <c r="N407" s="8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8"/>
      <c r="AC407" s="7"/>
    </row>
    <row r="408" spans="14:29" x14ac:dyDescent="0.25">
      <c r="N408" s="8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8"/>
      <c r="AC408" s="7"/>
    </row>
    <row r="409" spans="14:29" x14ac:dyDescent="0.25">
      <c r="N409" s="8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8"/>
      <c r="AC409" s="7"/>
    </row>
    <row r="410" spans="14:29" x14ac:dyDescent="0.25">
      <c r="N410" s="8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8"/>
      <c r="AC410" s="7"/>
    </row>
    <row r="411" spans="14:29" x14ac:dyDescent="0.25">
      <c r="N411" s="8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8"/>
      <c r="AC411" s="7"/>
    </row>
    <row r="412" spans="14:29" x14ac:dyDescent="0.25">
      <c r="N412" s="8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8"/>
      <c r="AC412" s="7"/>
    </row>
    <row r="413" spans="14:29" x14ac:dyDescent="0.25">
      <c r="N413" s="8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8"/>
      <c r="AC413" s="7"/>
    </row>
    <row r="414" spans="14:29" x14ac:dyDescent="0.25">
      <c r="N414" s="8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8"/>
      <c r="AC414" s="7"/>
    </row>
    <row r="415" spans="14:29" x14ac:dyDescent="0.25">
      <c r="N415" s="8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8"/>
      <c r="AC415" s="7"/>
    </row>
    <row r="416" spans="14:29" x14ac:dyDescent="0.25">
      <c r="N416" s="8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8"/>
      <c r="AC416" s="7"/>
    </row>
    <row r="417" spans="1:29" x14ac:dyDescent="0.25">
      <c r="N417" s="8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8"/>
      <c r="AC417" s="7"/>
    </row>
    <row r="418" spans="1:29" x14ac:dyDescent="0.25">
      <c r="N418" s="8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8"/>
      <c r="AC418" s="7"/>
    </row>
    <row r="419" spans="1:29" x14ac:dyDescent="0.25">
      <c r="N419" s="8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8"/>
      <c r="AC419" s="7"/>
    </row>
    <row r="420" spans="1:29" x14ac:dyDescent="0.25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7"/>
    </row>
    <row r="421" spans="1:29" x14ac:dyDescent="0.25">
      <c r="B421" s="7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8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8"/>
      <c r="AC421" s="7"/>
    </row>
    <row r="422" spans="1:29" x14ac:dyDescent="0.25">
      <c r="B422" s="7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8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8"/>
      <c r="AC422" s="7"/>
    </row>
    <row r="423" spans="1:29" x14ac:dyDescent="0.25">
      <c r="B423" s="7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8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8"/>
      <c r="AC423" s="7"/>
    </row>
    <row r="424" spans="1:29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8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8"/>
      <c r="AC424" s="7"/>
    </row>
    <row r="425" spans="1:29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8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"/>
      <c r="AC425" s="7"/>
    </row>
    <row r="426" spans="1:29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8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8"/>
      <c r="AC426" s="7"/>
    </row>
    <row r="427" spans="1:29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8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8"/>
      <c r="AC427" s="7"/>
    </row>
    <row r="428" spans="1:29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8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8"/>
      <c r="AC428" s="7"/>
    </row>
    <row r="429" spans="1:29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8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8"/>
      <c r="AC429" s="7"/>
    </row>
    <row r="430" spans="1:29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8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8"/>
      <c r="AC430" s="7"/>
    </row>
    <row r="431" spans="1:29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8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8"/>
      <c r="AC431" s="7"/>
    </row>
    <row r="432" spans="1:29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8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8"/>
      <c r="AC432" s="7"/>
    </row>
    <row r="433" spans="2:29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8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8"/>
      <c r="AC433" s="7"/>
    </row>
    <row r="434" spans="2:29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8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8"/>
      <c r="AC434" s="7"/>
    </row>
    <row r="435" spans="2:29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8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8"/>
      <c r="AC435" s="7"/>
    </row>
    <row r="436" spans="2:29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8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8"/>
      <c r="AC436" s="7"/>
    </row>
    <row r="437" spans="2:29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8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8"/>
      <c r="AC437" s="7"/>
    </row>
    <row r="438" spans="2:29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8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8"/>
      <c r="AC438" s="7"/>
    </row>
    <row r="439" spans="2:29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8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8"/>
      <c r="AC439" s="7"/>
    </row>
    <row r="440" spans="2:29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8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8"/>
      <c r="AC440" s="7"/>
    </row>
    <row r="441" spans="2:29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8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8"/>
      <c r="AC441" s="7"/>
    </row>
    <row r="442" spans="2:29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8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8"/>
      <c r="AC442" s="7"/>
    </row>
    <row r="443" spans="2:29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8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8"/>
      <c r="AC443" s="7"/>
    </row>
    <row r="444" spans="2:29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8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8"/>
      <c r="AC444" s="7"/>
    </row>
    <row r="445" spans="2:29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8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8"/>
      <c r="AC445" s="7"/>
    </row>
    <row r="446" spans="2:29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8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8"/>
      <c r="AC446" s="7"/>
    </row>
    <row r="447" spans="2:29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8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8"/>
      <c r="AC447" s="7"/>
    </row>
    <row r="448" spans="2:29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8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8"/>
      <c r="AC448" s="7"/>
    </row>
    <row r="449" spans="2:29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8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8"/>
      <c r="AC449" s="7"/>
    </row>
    <row r="450" spans="2:29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8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8"/>
      <c r="AC450" s="7"/>
    </row>
    <row r="451" spans="2:29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8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8"/>
      <c r="AC451" s="7"/>
    </row>
    <row r="452" spans="2:29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8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8"/>
      <c r="AC452" s="7"/>
    </row>
    <row r="453" spans="2:29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8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8"/>
      <c r="AC453" s="7"/>
    </row>
    <row r="454" spans="2:29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8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8"/>
      <c r="AC454" s="7"/>
    </row>
    <row r="455" spans="2:29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8"/>
      <c r="AC455" s="7"/>
    </row>
    <row r="456" spans="2:29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8"/>
      <c r="AC456" s="7"/>
    </row>
    <row r="457" spans="2:29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8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8"/>
      <c r="AC457" s="7"/>
    </row>
    <row r="458" spans="2:29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8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8"/>
      <c r="AC458" s="7"/>
    </row>
    <row r="459" spans="2:29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8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8"/>
      <c r="AC459" s="7"/>
    </row>
    <row r="460" spans="2:29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8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8"/>
      <c r="AC460" s="7"/>
    </row>
    <row r="461" spans="2:29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8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8"/>
      <c r="AC461" s="7"/>
    </row>
    <row r="462" spans="2:29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8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8"/>
      <c r="AC462" s="7"/>
    </row>
    <row r="463" spans="2:29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8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8"/>
      <c r="AC463" s="7"/>
    </row>
    <row r="464" spans="2:29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8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8"/>
      <c r="AC464" s="7"/>
    </row>
    <row r="465" spans="1:29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8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8"/>
      <c r="AC465" s="7"/>
    </row>
    <row r="466" spans="1:29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8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8"/>
      <c r="AC466" s="7"/>
    </row>
    <row r="467" spans="1:29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8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8"/>
      <c r="AC467" s="7"/>
    </row>
    <row r="468" spans="1:29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8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8"/>
      <c r="AC468" s="7"/>
    </row>
    <row r="469" spans="1:29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8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8"/>
      <c r="AC469" s="7"/>
    </row>
    <row r="470" spans="1:29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8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8"/>
      <c r="AC470" s="7"/>
    </row>
    <row r="471" spans="1:29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8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8"/>
      <c r="AC471" s="7"/>
    </row>
    <row r="472" spans="1:29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8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8"/>
      <c r="AC472" s="7"/>
    </row>
    <row r="473" spans="1:29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8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8"/>
      <c r="AC473" s="7"/>
    </row>
    <row r="474" spans="1:29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8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8"/>
      <c r="AC474" s="7"/>
    </row>
    <row r="475" spans="1:29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8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8"/>
      <c r="AC475" s="7"/>
    </row>
    <row r="476" spans="1:29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8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8"/>
      <c r="AC476" s="7"/>
    </row>
    <row r="477" spans="1:29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8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8"/>
      <c r="AC477" s="7"/>
    </row>
    <row r="478" spans="1:29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8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8"/>
      <c r="AC478" s="7"/>
    </row>
    <row r="479" spans="1:29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8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8"/>
      <c r="AC479" s="7"/>
    </row>
    <row r="480" spans="1:29" x14ac:dyDescent="0.25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7"/>
    </row>
    <row r="481" spans="2:29" x14ac:dyDescent="0.25">
      <c r="B481" s="7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8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8"/>
      <c r="AC481" s="7"/>
    </row>
    <row r="482" spans="2:29" x14ac:dyDescent="0.25">
      <c r="B482" s="7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8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8"/>
      <c r="AC482" s="7"/>
    </row>
    <row r="483" spans="2:29" x14ac:dyDescent="0.25">
      <c r="B483" s="7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8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8"/>
      <c r="AC483" s="7"/>
    </row>
    <row r="484" spans="2:29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8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8"/>
      <c r="AC484" s="7"/>
    </row>
    <row r="485" spans="2:29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8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8"/>
      <c r="AC485" s="7"/>
    </row>
    <row r="486" spans="2:29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8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8"/>
      <c r="AC486" s="7"/>
    </row>
    <row r="487" spans="2:29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8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8"/>
      <c r="AC487" s="7"/>
    </row>
    <row r="488" spans="2:29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8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8"/>
      <c r="AC488" s="7"/>
    </row>
    <row r="489" spans="2:29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8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8"/>
      <c r="AC489" s="7"/>
    </row>
    <row r="490" spans="2:29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8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8"/>
      <c r="AC490" s="7"/>
    </row>
    <row r="491" spans="2:29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8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8"/>
      <c r="AC491" s="7"/>
    </row>
    <row r="492" spans="2:29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8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8"/>
      <c r="AC492" s="7"/>
    </row>
    <row r="493" spans="2:29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8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8"/>
      <c r="AC493" s="7"/>
    </row>
    <row r="494" spans="2:29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8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8"/>
      <c r="AC494" s="7"/>
    </row>
    <row r="495" spans="2:29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8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8"/>
      <c r="AC495" s="7"/>
    </row>
    <row r="496" spans="2:29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8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8"/>
      <c r="AC496" s="7"/>
    </row>
    <row r="497" spans="2:29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8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8"/>
      <c r="AC497" s="7"/>
    </row>
    <row r="498" spans="2:29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8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8"/>
      <c r="AC498" s="7"/>
    </row>
    <row r="499" spans="2:29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8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8"/>
      <c r="AC499" s="7"/>
    </row>
    <row r="500" spans="2:29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8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8"/>
      <c r="AC500" s="7"/>
    </row>
    <row r="501" spans="2:29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8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8"/>
      <c r="AC501" s="7"/>
    </row>
    <row r="502" spans="2:29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8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8"/>
      <c r="AC502" s="7"/>
    </row>
    <row r="503" spans="2:29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8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8"/>
      <c r="AC503" s="7"/>
    </row>
    <row r="504" spans="2:29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8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8"/>
      <c r="AC504" s="7"/>
    </row>
    <row r="505" spans="2:29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8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8"/>
      <c r="AC505" s="7"/>
    </row>
    <row r="506" spans="2:29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8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8"/>
      <c r="AC506" s="7"/>
    </row>
    <row r="507" spans="2:29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8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8"/>
      <c r="AC507" s="7"/>
    </row>
    <row r="508" spans="2:29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8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8"/>
      <c r="AC508" s="7"/>
    </row>
    <row r="509" spans="2:29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8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8"/>
      <c r="AC509" s="7"/>
    </row>
    <row r="510" spans="2:29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8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8"/>
      <c r="AC510" s="7"/>
    </row>
    <row r="511" spans="2:29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8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8"/>
      <c r="AC511" s="7"/>
    </row>
    <row r="512" spans="2:29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8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8"/>
      <c r="AC512" s="7"/>
    </row>
    <row r="513" spans="2:29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8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8"/>
      <c r="AC513" s="7"/>
    </row>
    <row r="514" spans="2:29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8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8"/>
      <c r="AC514" s="7"/>
    </row>
    <row r="515" spans="2:29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8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8"/>
      <c r="AC515" s="7"/>
    </row>
    <row r="516" spans="2:29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8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8"/>
      <c r="AC516" s="7"/>
    </row>
    <row r="517" spans="2:29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8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8"/>
      <c r="AC517" s="7"/>
    </row>
    <row r="518" spans="2:29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8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8"/>
      <c r="AC518" s="7"/>
    </row>
    <row r="519" spans="2:29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8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8"/>
      <c r="AC519" s="7"/>
    </row>
    <row r="520" spans="2:29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8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8"/>
      <c r="AC520" s="7"/>
    </row>
    <row r="521" spans="2:29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8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8"/>
      <c r="AC521" s="7"/>
    </row>
    <row r="522" spans="2:29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8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8"/>
      <c r="AC522" s="7"/>
    </row>
    <row r="523" spans="2:29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8"/>
      <c r="AC523" s="7"/>
    </row>
    <row r="524" spans="2:29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8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8"/>
      <c r="AC524" s="7"/>
    </row>
    <row r="525" spans="2:29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8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8"/>
      <c r="AC525" s="7"/>
    </row>
    <row r="526" spans="2:29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8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8"/>
      <c r="AC526" s="7"/>
    </row>
    <row r="527" spans="2:29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8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8"/>
      <c r="AC527" s="7"/>
    </row>
    <row r="528" spans="2:29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8"/>
      <c r="AC528" s="7"/>
    </row>
    <row r="529" spans="1:29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8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8"/>
      <c r="AC529" s="7"/>
    </row>
    <row r="530" spans="1:29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8"/>
      <c r="AC530" s="7"/>
    </row>
    <row r="531" spans="1:29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8"/>
      <c r="AC531" s="7"/>
    </row>
    <row r="532" spans="1:29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8"/>
      <c r="AC532" s="7"/>
    </row>
    <row r="533" spans="1:29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8"/>
      <c r="AC533" s="7"/>
    </row>
    <row r="534" spans="1:29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8"/>
      <c r="AC534" s="7"/>
    </row>
    <row r="535" spans="1:29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8"/>
      <c r="AC535" s="7"/>
    </row>
    <row r="536" spans="1:29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8"/>
      <c r="AC536" s="7"/>
    </row>
    <row r="537" spans="1:29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8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8"/>
      <c r="AC537" s="7"/>
    </row>
    <row r="538" spans="1:29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8"/>
      <c r="AC538" s="7"/>
    </row>
    <row r="539" spans="1:29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8"/>
      <c r="AC539" s="7"/>
    </row>
    <row r="540" spans="1:29" x14ac:dyDescent="0.25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7"/>
    </row>
    <row r="541" spans="1:29" x14ac:dyDescent="0.25">
      <c r="B541" s="7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8"/>
      <c r="AC541" s="7"/>
    </row>
    <row r="542" spans="1:29" x14ac:dyDescent="0.25">
      <c r="B542" s="7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8"/>
      <c r="AC542" s="7"/>
    </row>
    <row r="543" spans="1:29" x14ac:dyDescent="0.25">
      <c r="B543" s="7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8"/>
      <c r="AC543" s="7"/>
    </row>
    <row r="544" spans="1:29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8"/>
      <c r="AC544" s="7"/>
    </row>
    <row r="545" spans="2:29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8"/>
      <c r="AC545" s="7"/>
    </row>
    <row r="546" spans="2:29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8"/>
      <c r="AC546" s="7"/>
    </row>
    <row r="547" spans="2:29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8"/>
      <c r="AC547" s="7"/>
    </row>
    <row r="548" spans="2:29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8"/>
      <c r="AC548" s="7"/>
    </row>
    <row r="549" spans="2:29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8"/>
      <c r="AC549" s="7"/>
    </row>
    <row r="550" spans="2:29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8"/>
      <c r="AC550" s="7"/>
    </row>
    <row r="551" spans="2:29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8"/>
      <c r="AC551" s="7"/>
    </row>
    <row r="552" spans="2:29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8"/>
      <c r="AC552" s="7"/>
    </row>
    <row r="553" spans="2:29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8"/>
      <c r="AC553" s="7"/>
    </row>
    <row r="554" spans="2:29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8"/>
      <c r="AC554" s="7"/>
    </row>
    <row r="555" spans="2:29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8"/>
      <c r="AC555" s="7"/>
    </row>
    <row r="556" spans="2:29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8"/>
      <c r="AC556" s="7"/>
    </row>
    <row r="557" spans="2:29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8"/>
      <c r="AC557" s="7"/>
    </row>
    <row r="558" spans="2:29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8"/>
      <c r="AC558" s="7"/>
    </row>
    <row r="559" spans="2:29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8"/>
      <c r="AC559" s="7"/>
    </row>
    <row r="560" spans="2:29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8"/>
      <c r="AC560" s="7"/>
    </row>
    <row r="561" spans="2:29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8"/>
      <c r="AC561" s="7"/>
    </row>
    <row r="562" spans="2:29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8"/>
      <c r="AC562" s="7"/>
    </row>
    <row r="563" spans="2:29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8"/>
      <c r="AC563" s="7"/>
    </row>
    <row r="564" spans="2:29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8"/>
      <c r="AC564" s="7"/>
    </row>
    <row r="565" spans="2:29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8"/>
      <c r="AC565" s="7"/>
    </row>
    <row r="566" spans="2:29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8"/>
      <c r="AC566" s="7"/>
    </row>
    <row r="567" spans="2:29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8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8"/>
      <c r="AC567" s="7"/>
    </row>
    <row r="568" spans="2:29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8"/>
      <c r="AC568" s="7"/>
    </row>
    <row r="569" spans="2:29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8"/>
      <c r="AC569" s="7"/>
    </row>
    <row r="570" spans="2:29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8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8"/>
      <c r="AC570" s="7"/>
    </row>
    <row r="571" spans="2:29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8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8"/>
      <c r="AC571" s="7"/>
    </row>
    <row r="572" spans="2:29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8"/>
      <c r="AC572" s="7"/>
    </row>
    <row r="573" spans="2:29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8"/>
      <c r="AC573" s="7"/>
    </row>
    <row r="574" spans="2:29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8"/>
      <c r="AC574" s="7"/>
    </row>
    <row r="575" spans="2:29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8"/>
      <c r="AC575" s="7"/>
    </row>
    <row r="576" spans="2:29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8"/>
      <c r="AC576" s="7"/>
    </row>
    <row r="577" spans="2:29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8"/>
      <c r="AC577" s="7"/>
    </row>
    <row r="578" spans="2:29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8"/>
      <c r="AC578" s="7"/>
    </row>
    <row r="579" spans="2:29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8"/>
      <c r="AC579" s="7"/>
    </row>
    <row r="580" spans="2:29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8"/>
      <c r="AC580" s="7"/>
    </row>
    <row r="581" spans="2:29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8"/>
      <c r="AC581" s="7"/>
    </row>
    <row r="582" spans="2:29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8"/>
      <c r="AC582" s="7"/>
    </row>
    <row r="583" spans="2:29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8"/>
      <c r="AC583" s="7"/>
    </row>
    <row r="584" spans="2:29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8"/>
      <c r="AC584" s="7"/>
    </row>
    <row r="585" spans="2:29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8"/>
      <c r="AC585" s="7"/>
    </row>
    <row r="586" spans="2:29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8"/>
      <c r="AC586" s="7"/>
    </row>
    <row r="587" spans="2:29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8"/>
      <c r="AC587" s="7"/>
    </row>
    <row r="588" spans="2:29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8"/>
      <c r="AC588" s="7"/>
    </row>
    <row r="589" spans="2:29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8"/>
      <c r="AC589" s="7"/>
    </row>
    <row r="590" spans="2:29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8"/>
      <c r="AC590" s="7"/>
    </row>
    <row r="591" spans="2:29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8"/>
      <c r="AC591" s="7"/>
    </row>
    <row r="592" spans="2:29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8"/>
      <c r="AC592" s="7"/>
    </row>
    <row r="593" spans="1:29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8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8"/>
      <c r="AC593" s="7"/>
    </row>
    <row r="594" spans="1:29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8"/>
      <c r="AC594" s="7"/>
    </row>
    <row r="595" spans="1:29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8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8"/>
      <c r="AC595" s="7"/>
    </row>
    <row r="596" spans="1:29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8"/>
      <c r="AC596" s="7"/>
    </row>
    <row r="597" spans="1:29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8"/>
      <c r="AC597" s="7"/>
    </row>
    <row r="598" spans="1:29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8"/>
      <c r="AC598" s="7"/>
    </row>
    <row r="599" spans="1:29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8"/>
      <c r="AC599" s="7"/>
    </row>
    <row r="600" spans="1:29" x14ac:dyDescent="0.25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7"/>
    </row>
    <row r="601" spans="1:29" x14ac:dyDescent="0.25">
      <c r="B601" s="7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8"/>
      <c r="AC601" s="7"/>
    </row>
    <row r="602" spans="1:29" x14ac:dyDescent="0.25">
      <c r="B602" s="7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8"/>
      <c r="AC602" s="7"/>
    </row>
    <row r="603" spans="1:29" x14ac:dyDescent="0.25">
      <c r="B603" s="7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8"/>
      <c r="AC603" s="7"/>
    </row>
    <row r="604" spans="1:29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8"/>
      <c r="AC604" s="7"/>
    </row>
    <row r="605" spans="1:29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8"/>
      <c r="AC605" s="7"/>
    </row>
    <row r="606" spans="1:29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8"/>
      <c r="AC606" s="7"/>
    </row>
    <row r="607" spans="1:29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8"/>
      <c r="AC607" s="7"/>
    </row>
    <row r="608" spans="1:29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8"/>
      <c r="AC608" s="7"/>
    </row>
    <row r="609" spans="2:29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8"/>
      <c r="AC609" s="7"/>
    </row>
    <row r="610" spans="2:29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8"/>
      <c r="AC610" s="7"/>
    </row>
    <row r="611" spans="2:29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8"/>
      <c r="AC611" s="7"/>
    </row>
    <row r="612" spans="2:29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8"/>
      <c r="AC612" s="7"/>
    </row>
    <row r="613" spans="2:29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8"/>
      <c r="AC613" s="7"/>
    </row>
    <row r="614" spans="2:29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8"/>
      <c r="AC614" s="7"/>
    </row>
    <row r="615" spans="2:29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8"/>
      <c r="AC615" s="7"/>
    </row>
    <row r="616" spans="2:29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8"/>
      <c r="AC616" s="7"/>
    </row>
    <row r="617" spans="2:29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8"/>
      <c r="AC617" s="7"/>
    </row>
    <row r="618" spans="2:29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8"/>
      <c r="AC618" s="7"/>
    </row>
    <row r="619" spans="2:29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8"/>
      <c r="AC619" s="7"/>
    </row>
    <row r="620" spans="2:29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8"/>
      <c r="AC620" s="7"/>
    </row>
    <row r="621" spans="2:29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8"/>
      <c r="AC621" s="7"/>
    </row>
    <row r="622" spans="2:29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8"/>
      <c r="AC622" s="7"/>
    </row>
    <row r="623" spans="2:29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8"/>
      <c r="AC623" s="7"/>
    </row>
    <row r="624" spans="2:29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8"/>
      <c r="AC624" s="7"/>
    </row>
    <row r="625" spans="2:29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8"/>
      <c r="AC625" s="7"/>
    </row>
    <row r="626" spans="2:29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8"/>
      <c r="AC626" s="7"/>
    </row>
    <row r="627" spans="2:29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8"/>
      <c r="AC627" s="7"/>
    </row>
    <row r="628" spans="2:29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8"/>
      <c r="AC628" s="7"/>
    </row>
    <row r="629" spans="2:29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8"/>
      <c r="AC629" s="7"/>
    </row>
    <row r="630" spans="2:29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8"/>
      <c r="AC630" s="7"/>
    </row>
    <row r="631" spans="2:29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8"/>
      <c r="AC631" s="7"/>
    </row>
    <row r="632" spans="2:29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8"/>
      <c r="AC632" s="7"/>
    </row>
    <row r="633" spans="2:29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8"/>
      <c r="AC633" s="7"/>
    </row>
    <row r="634" spans="2:29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8"/>
      <c r="AC634" s="7"/>
    </row>
    <row r="635" spans="2:29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8"/>
      <c r="AC635" s="7"/>
    </row>
    <row r="636" spans="2:29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8"/>
      <c r="AC636" s="7"/>
    </row>
    <row r="637" spans="2:29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8"/>
      <c r="AC637" s="7"/>
    </row>
    <row r="638" spans="2:29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8"/>
      <c r="AC638" s="7"/>
    </row>
    <row r="639" spans="2:29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8"/>
      <c r="AC639" s="7"/>
    </row>
    <row r="640" spans="2:29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8"/>
      <c r="AC640" s="7"/>
    </row>
    <row r="641" spans="2:29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8"/>
      <c r="AC641" s="7"/>
    </row>
    <row r="642" spans="2:29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8"/>
      <c r="AC642" s="7"/>
    </row>
    <row r="643" spans="2:29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8"/>
      <c r="AC643" s="7"/>
    </row>
    <row r="644" spans="2:29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8"/>
      <c r="AC644" s="7"/>
    </row>
    <row r="645" spans="2:29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8"/>
      <c r="AC645" s="7"/>
    </row>
    <row r="646" spans="2:29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8"/>
      <c r="AC646" s="7"/>
    </row>
    <row r="647" spans="2:29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8"/>
      <c r="AC647" s="7"/>
    </row>
    <row r="648" spans="2:29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8"/>
      <c r="AC648" s="7"/>
    </row>
    <row r="649" spans="2:29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8"/>
      <c r="AC649" s="7"/>
    </row>
    <row r="650" spans="2:29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8"/>
      <c r="AC650" s="7"/>
    </row>
    <row r="651" spans="2:29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8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8"/>
      <c r="AC651" s="7"/>
    </row>
    <row r="652" spans="2:29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8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8"/>
      <c r="AC652" s="7"/>
    </row>
    <row r="653" spans="2:29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8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8"/>
      <c r="AC653" s="7"/>
    </row>
    <row r="654" spans="2:29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8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8"/>
      <c r="AC654" s="7"/>
    </row>
    <row r="655" spans="2:29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8"/>
      <c r="AC655" s="7"/>
    </row>
    <row r="656" spans="2:29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8"/>
      <c r="AC656" s="7"/>
    </row>
    <row r="657" spans="1:29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8"/>
      <c r="AC657" s="7"/>
    </row>
    <row r="658" spans="1:29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8"/>
      <c r="AC658" s="7"/>
    </row>
    <row r="659" spans="1:29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8"/>
      <c r="AC659" s="7"/>
    </row>
    <row r="660" spans="1:29" x14ac:dyDescent="0.25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7"/>
    </row>
    <row r="661" spans="1:29" x14ac:dyDescent="0.25">
      <c r="B661" s="7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8"/>
      <c r="AC661" s="7"/>
    </row>
    <row r="662" spans="1:29" x14ac:dyDescent="0.25">
      <c r="B662" s="7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8"/>
      <c r="AC662" s="7"/>
    </row>
    <row r="663" spans="1:29" x14ac:dyDescent="0.25">
      <c r="B663" s="7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8"/>
      <c r="AC663" s="7"/>
    </row>
    <row r="664" spans="1:29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8"/>
      <c r="AC664" s="7"/>
    </row>
    <row r="665" spans="1:29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8"/>
      <c r="AC665" s="7"/>
    </row>
    <row r="666" spans="1:29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8"/>
      <c r="AC666" s="7"/>
    </row>
    <row r="667" spans="1:29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8"/>
      <c r="AC667" s="7"/>
    </row>
    <row r="668" spans="1:29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8"/>
      <c r="AC668" s="7"/>
    </row>
    <row r="669" spans="1:29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8"/>
      <c r="AC669" s="7"/>
    </row>
    <row r="670" spans="1:29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8"/>
      <c r="AC670" s="7"/>
    </row>
    <row r="671" spans="1:29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8"/>
      <c r="AC671" s="7"/>
    </row>
    <row r="672" spans="1:29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8"/>
      <c r="AC672" s="7"/>
    </row>
    <row r="673" spans="2:29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8"/>
      <c r="AC673" s="7"/>
    </row>
    <row r="674" spans="2:29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8"/>
      <c r="AC674" s="7"/>
    </row>
    <row r="675" spans="2:29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8"/>
      <c r="AC675" s="7"/>
    </row>
    <row r="676" spans="2:29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8"/>
      <c r="AC676" s="7"/>
    </row>
    <row r="677" spans="2:29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8"/>
      <c r="AC677" s="7"/>
    </row>
    <row r="678" spans="2:29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8"/>
      <c r="AC678" s="7"/>
    </row>
    <row r="679" spans="2:29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8"/>
      <c r="AC679" s="7"/>
    </row>
    <row r="680" spans="2:29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8"/>
      <c r="AC680" s="7"/>
    </row>
    <row r="681" spans="2:29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8"/>
      <c r="AC681" s="7"/>
    </row>
    <row r="682" spans="2:29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8"/>
      <c r="AC682" s="7"/>
    </row>
    <row r="683" spans="2:29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8"/>
      <c r="AC683" s="7"/>
    </row>
    <row r="684" spans="2:29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8"/>
      <c r="AC684" s="7"/>
    </row>
    <row r="685" spans="2:29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8"/>
      <c r="AC685" s="7"/>
    </row>
    <row r="686" spans="2:29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8"/>
      <c r="AC686" s="7"/>
    </row>
    <row r="687" spans="2:29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8"/>
      <c r="AC687" s="7"/>
    </row>
    <row r="688" spans="2:29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8"/>
      <c r="AC688" s="7"/>
    </row>
    <row r="689" spans="2:29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8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8"/>
      <c r="AC689" s="7"/>
    </row>
    <row r="690" spans="2:29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8"/>
      <c r="AC690" s="7"/>
    </row>
    <row r="691" spans="2:29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8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8"/>
      <c r="AC691" s="7"/>
    </row>
    <row r="692" spans="2:29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8"/>
      <c r="AC692" s="7"/>
    </row>
    <row r="693" spans="2:29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8"/>
      <c r="AC693" s="7"/>
    </row>
    <row r="694" spans="2:29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8"/>
      <c r="AC694" s="7"/>
    </row>
    <row r="695" spans="2:29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8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8"/>
      <c r="AC695" s="7"/>
    </row>
    <row r="696" spans="2:29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8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8"/>
      <c r="AC696" s="7"/>
    </row>
    <row r="697" spans="2:29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8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8"/>
      <c r="AC697" s="7"/>
    </row>
    <row r="698" spans="2:29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8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8"/>
      <c r="AC698" s="7"/>
    </row>
    <row r="699" spans="2:29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8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8"/>
      <c r="AC699" s="7"/>
    </row>
    <row r="700" spans="2:29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8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8"/>
      <c r="AC700" s="7"/>
    </row>
    <row r="701" spans="2:29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8"/>
      <c r="AC701" s="7"/>
    </row>
    <row r="702" spans="2:29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8"/>
      <c r="AC702" s="7"/>
    </row>
    <row r="703" spans="2:29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8"/>
      <c r="AC703" s="7"/>
    </row>
    <row r="704" spans="2:29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8"/>
      <c r="AC704" s="7"/>
    </row>
    <row r="705" spans="1:29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8"/>
      <c r="AC705" s="7"/>
    </row>
    <row r="706" spans="1:29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8"/>
      <c r="AC706" s="7"/>
    </row>
    <row r="707" spans="1:29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8"/>
      <c r="AC707" s="7"/>
    </row>
    <row r="708" spans="1:29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8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8"/>
      <c r="AC708" s="7"/>
    </row>
    <row r="709" spans="1:29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8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8"/>
      <c r="AC709" s="7"/>
    </row>
    <row r="710" spans="1:29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8"/>
      <c r="AC710" s="7"/>
    </row>
    <row r="711" spans="1:29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8"/>
      <c r="AC711" s="7"/>
    </row>
    <row r="712" spans="1:29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8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8"/>
      <c r="AC712" s="7"/>
    </row>
    <row r="713" spans="1:29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8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8"/>
      <c r="AC713" s="7"/>
    </row>
    <row r="714" spans="1:29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8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8"/>
      <c r="AC714" s="7"/>
    </row>
    <row r="715" spans="1:29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8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8"/>
      <c r="AC715" s="7"/>
    </row>
    <row r="716" spans="1:29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8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8"/>
      <c r="AC716" s="7"/>
    </row>
    <row r="717" spans="1:29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8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8"/>
      <c r="AC717" s="7"/>
    </row>
    <row r="718" spans="1:29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8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8"/>
      <c r="AC718" s="7"/>
    </row>
    <row r="719" spans="1:29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8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8"/>
      <c r="AC719" s="7"/>
    </row>
    <row r="720" spans="1:29" x14ac:dyDescent="0.25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7"/>
    </row>
    <row r="721" spans="2:29" x14ac:dyDescent="0.25">
      <c r="B721" s="7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8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8"/>
      <c r="AC721" s="7"/>
    </row>
    <row r="722" spans="2:29" x14ac:dyDescent="0.25">
      <c r="B722" s="7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8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8"/>
      <c r="AC722" s="7"/>
    </row>
    <row r="723" spans="2:29" x14ac:dyDescent="0.25">
      <c r="B723" s="7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8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8"/>
      <c r="AC723" s="7"/>
    </row>
    <row r="724" spans="2:29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8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8"/>
      <c r="AC724" s="7"/>
    </row>
    <row r="725" spans="2:29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8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8"/>
      <c r="AC725" s="7"/>
    </row>
    <row r="726" spans="2:29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8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8"/>
      <c r="AC726" s="7"/>
    </row>
    <row r="727" spans="2:29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8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8"/>
      <c r="AC727" s="7"/>
    </row>
    <row r="728" spans="2:29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8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8"/>
      <c r="AC728" s="7"/>
    </row>
    <row r="729" spans="2:29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8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8"/>
      <c r="AC729" s="7"/>
    </row>
    <row r="730" spans="2:29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8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8"/>
      <c r="AC730" s="7"/>
    </row>
    <row r="731" spans="2:29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8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8"/>
      <c r="AC731" s="7"/>
    </row>
    <row r="732" spans="2:29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8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8"/>
      <c r="AC732" s="7"/>
    </row>
    <row r="733" spans="2:29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8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8"/>
      <c r="AC733" s="7"/>
    </row>
    <row r="734" spans="2:29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8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8"/>
      <c r="AC734" s="7"/>
    </row>
    <row r="735" spans="2:29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8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8"/>
      <c r="AC735" s="7"/>
    </row>
    <row r="736" spans="2:29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8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8"/>
      <c r="AC736" s="7"/>
    </row>
    <row r="737" spans="2:29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8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8"/>
      <c r="AC737" s="7"/>
    </row>
    <row r="738" spans="2:29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8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8"/>
      <c r="AC738" s="7"/>
    </row>
    <row r="739" spans="2:29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8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8"/>
      <c r="AC739" s="7"/>
    </row>
    <row r="740" spans="2:29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8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8"/>
      <c r="AC740" s="7"/>
    </row>
    <row r="741" spans="2:29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8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8"/>
      <c r="AC741" s="7"/>
    </row>
    <row r="742" spans="2:29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8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8"/>
      <c r="AC742" s="7"/>
    </row>
    <row r="743" spans="2:29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8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8"/>
      <c r="AC743" s="7"/>
    </row>
    <row r="744" spans="2:29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8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8"/>
      <c r="AC744" s="7"/>
    </row>
    <row r="745" spans="2:29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8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8"/>
      <c r="AC745" s="7"/>
    </row>
    <row r="746" spans="2:29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8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8"/>
      <c r="AC746" s="7"/>
    </row>
    <row r="747" spans="2:29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8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8"/>
      <c r="AC747" s="7"/>
    </row>
    <row r="748" spans="2:29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8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8"/>
      <c r="AC748" s="7"/>
    </row>
    <row r="749" spans="2:29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8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8"/>
      <c r="AC749" s="7"/>
    </row>
    <row r="750" spans="2:29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8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8"/>
      <c r="AC750" s="7"/>
    </row>
    <row r="751" spans="2:29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8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8"/>
      <c r="AC751" s="7"/>
    </row>
    <row r="752" spans="2:29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8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8"/>
      <c r="AC752" s="7"/>
    </row>
    <row r="753" spans="2:29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8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8"/>
      <c r="AC753" s="7"/>
    </row>
    <row r="754" spans="2:29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8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8"/>
      <c r="AC754" s="7"/>
    </row>
    <row r="755" spans="2:29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8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8"/>
      <c r="AC755" s="7"/>
    </row>
    <row r="756" spans="2:29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8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8"/>
      <c r="AC756" s="7"/>
    </row>
    <row r="757" spans="2:29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8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8"/>
      <c r="AC757" s="7"/>
    </row>
    <row r="758" spans="2:29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8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8"/>
      <c r="AC758" s="7"/>
    </row>
    <row r="759" spans="2:29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8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8"/>
      <c r="AC759" s="7"/>
    </row>
    <row r="760" spans="2:29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8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8"/>
      <c r="AC760" s="7"/>
    </row>
    <row r="761" spans="2:29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8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8"/>
      <c r="AC761" s="7"/>
    </row>
    <row r="762" spans="2:29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8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8"/>
      <c r="AC762" s="7"/>
    </row>
    <row r="763" spans="2:29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8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8"/>
      <c r="AC763" s="7"/>
    </row>
    <row r="764" spans="2:29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8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8"/>
      <c r="AC764" s="7"/>
    </row>
    <row r="765" spans="2:29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8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8"/>
      <c r="AC765" s="7"/>
    </row>
    <row r="766" spans="2:29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8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8"/>
      <c r="AC766" s="7"/>
    </row>
    <row r="767" spans="2:29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8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8"/>
      <c r="AC767" s="7"/>
    </row>
    <row r="768" spans="2:29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8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8"/>
      <c r="AC768" s="7"/>
    </row>
    <row r="769" spans="1:29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8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8"/>
      <c r="AC769" s="7"/>
    </row>
    <row r="770" spans="1:29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8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8"/>
      <c r="AC770" s="7"/>
    </row>
    <row r="771" spans="1:29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8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8"/>
      <c r="AC771" s="7"/>
    </row>
    <row r="772" spans="1:29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8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8"/>
      <c r="AC772" s="7"/>
    </row>
    <row r="773" spans="1:29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8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8"/>
      <c r="AC773" s="7"/>
    </row>
    <row r="774" spans="1:29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8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8"/>
      <c r="AC774" s="7"/>
    </row>
    <row r="775" spans="1:29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8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8"/>
      <c r="AC775" s="7"/>
    </row>
    <row r="776" spans="1:29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8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8"/>
      <c r="AC776" s="7"/>
    </row>
    <row r="777" spans="1:29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8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8"/>
      <c r="AC777" s="7"/>
    </row>
    <row r="778" spans="1:29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8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8"/>
      <c r="AC778" s="7"/>
    </row>
    <row r="779" spans="1:29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8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8"/>
      <c r="AC779" s="7"/>
    </row>
    <row r="780" spans="1:29" x14ac:dyDescent="0.25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7"/>
    </row>
    <row r="781" spans="1:29" x14ac:dyDescent="0.25">
      <c r="B781" s="7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8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8"/>
      <c r="AC781" s="7"/>
    </row>
    <row r="782" spans="1:29" x14ac:dyDescent="0.25">
      <c r="B782" s="7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8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8"/>
      <c r="AC782" s="7"/>
    </row>
    <row r="783" spans="1:29" x14ac:dyDescent="0.25">
      <c r="B783" s="7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8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8"/>
      <c r="AC783" s="7"/>
    </row>
    <row r="784" spans="1:29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8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8"/>
      <c r="AC784" s="7"/>
    </row>
    <row r="785" spans="2:29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8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8"/>
      <c r="AC785" s="7"/>
    </row>
    <row r="786" spans="2:29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8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8"/>
      <c r="AC786" s="7"/>
    </row>
    <row r="787" spans="2:29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8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8"/>
      <c r="AC787" s="7"/>
    </row>
    <row r="788" spans="2:29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8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8"/>
      <c r="AC788" s="7"/>
    </row>
    <row r="789" spans="2:29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8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8"/>
      <c r="AC789" s="7"/>
    </row>
    <row r="790" spans="2:29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8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8"/>
      <c r="AC790" s="7"/>
    </row>
    <row r="791" spans="2:29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8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8"/>
      <c r="AC791" s="7"/>
    </row>
    <row r="792" spans="2:29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8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8"/>
      <c r="AC792" s="7"/>
    </row>
    <row r="793" spans="2:29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8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8"/>
      <c r="AC793" s="7"/>
    </row>
    <row r="794" spans="2:29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8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8"/>
      <c r="AC794" s="7"/>
    </row>
    <row r="795" spans="2:29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8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8"/>
      <c r="AC795" s="7"/>
    </row>
    <row r="796" spans="2:29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8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8"/>
      <c r="AC796" s="7"/>
    </row>
    <row r="797" spans="2:29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8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8"/>
      <c r="AC797" s="7"/>
    </row>
    <row r="798" spans="2:29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8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8"/>
      <c r="AC798" s="7"/>
    </row>
    <row r="799" spans="2:29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8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8"/>
      <c r="AC799" s="7"/>
    </row>
    <row r="800" spans="2:29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8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8"/>
      <c r="AC800" s="7"/>
    </row>
    <row r="801" spans="2:29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8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8"/>
      <c r="AC801" s="7"/>
    </row>
    <row r="802" spans="2:29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8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8"/>
      <c r="AC802" s="7"/>
    </row>
    <row r="803" spans="2:29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8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8"/>
      <c r="AC803" s="7"/>
    </row>
    <row r="804" spans="2:29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8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8"/>
      <c r="AC804" s="7"/>
    </row>
    <row r="805" spans="2:29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8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8"/>
      <c r="AC805" s="7"/>
    </row>
    <row r="806" spans="2:29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8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8"/>
      <c r="AC806" s="7"/>
    </row>
    <row r="807" spans="2:29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8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8"/>
      <c r="AC807" s="7"/>
    </row>
    <row r="808" spans="2:29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8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8"/>
      <c r="AC808" s="7"/>
    </row>
    <row r="809" spans="2:29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8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8"/>
      <c r="AC809" s="7"/>
    </row>
    <row r="810" spans="2:29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8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8"/>
      <c r="AC810" s="7"/>
    </row>
    <row r="811" spans="2:29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8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8"/>
      <c r="AC811" s="7"/>
    </row>
    <row r="812" spans="2:29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8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8"/>
      <c r="AC812" s="7"/>
    </row>
    <row r="813" spans="2:29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8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8"/>
      <c r="AC813" s="7"/>
    </row>
    <row r="814" spans="2:29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8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8"/>
      <c r="AC814" s="7"/>
    </row>
    <row r="815" spans="2:29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8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8"/>
      <c r="AC815" s="7"/>
    </row>
    <row r="816" spans="2:29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8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8"/>
      <c r="AC816" s="7"/>
    </row>
    <row r="817" spans="2:29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8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8"/>
      <c r="AC817" s="7"/>
    </row>
    <row r="818" spans="2:29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8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8"/>
      <c r="AC818" s="7"/>
    </row>
    <row r="819" spans="2:29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8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8"/>
      <c r="AC819" s="7"/>
    </row>
    <row r="820" spans="2:29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8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8"/>
      <c r="AC820" s="7"/>
    </row>
    <row r="821" spans="2:29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8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8"/>
      <c r="AC821" s="7"/>
    </row>
    <row r="822" spans="2:29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8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8"/>
      <c r="AC822" s="7"/>
    </row>
    <row r="823" spans="2:29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8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8"/>
      <c r="AC823" s="7"/>
    </row>
    <row r="824" spans="2:29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8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8"/>
      <c r="AC824" s="7"/>
    </row>
    <row r="825" spans="2:29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8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8"/>
      <c r="AC825" s="7"/>
    </row>
    <row r="826" spans="2:29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8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8"/>
      <c r="AC826" s="7"/>
    </row>
    <row r="827" spans="2:29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8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8"/>
      <c r="AC827" s="7"/>
    </row>
    <row r="828" spans="2:29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8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8"/>
      <c r="AC828" s="7"/>
    </row>
    <row r="829" spans="2:29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8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8"/>
      <c r="AC829" s="7"/>
    </row>
    <row r="830" spans="2:29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8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8"/>
      <c r="AC830" s="7"/>
    </row>
    <row r="831" spans="2:29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8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8"/>
      <c r="AC831" s="7"/>
    </row>
    <row r="832" spans="2:29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8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8"/>
      <c r="AC832" s="7"/>
    </row>
    <row r="833" spans="1:29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8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8"/>
      <c r="AC833" s="7"/>
    </row>
    <row r="834" spans="1:29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8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8"/>
      <c r="AC834" s="7"/>
    </row>
    <row r="835" spans="1:29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8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8"/>
      <c r="AC835" s="7"/>
    </row>
    <row r="836" spans="1:29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8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8"/>
      <c r="AC836" s="7"/>
    </row>
    <row r="837" spans="1:29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8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8"/>
      <c r="AC837" s="7"/>
    </row>
    <row r="838" spans="1:29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8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8"/>
      <c r="AC838" s="7"/>
    </row>
    <row r="839" spans="1:29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8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8"/>
      <c r="AC839" s="7"/>
    </row>
    <row r="840" spans="1:29" x14ac:dyDescent="0.25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7"/>
    </row>
    <row r="841" spans="1:29" x14ac:dyDescent="0.25">
      <c r="B841" s="7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8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8"/>
      <c r="AC841" s="7"/>
    </row>
    <row r="842" spans="1:29" x14ac:dyDescent="0.25">
      <c r="B842" s="7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8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8"/>
      <c r="AC842" s="7"/>
    </row>
    <row r="843" spans="1:29" x14ac:dyDescent="0.25">
      <c r="B843" s="7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8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8"/>
      <c r="AC843" s="7"/>
    </row>
    <row r="844" spans="1:29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8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8"/>
      <c r="AC844" s="7"/>
    </row>
    <row r="845" spans="1:29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8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8"/>
      <c r="AC845" s="7"/>
    </row>
    <row r="846" spans="1:29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8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8"/>
      <c r="AC846" s="7"/>
    </row>
    <row r="847" spans="1:29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8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8"/>
      <c r="AC847" s="7"/>
    </row>
    <row r="848" spans="1:29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8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8"/>
      <c r="AC848" s="7"/>
    </row>
    <row r="849" spans="2:29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8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8"/>
      <c r="AC849" s="7"/>
    </row>
    <row r="850" spans="2:29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8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8"/>
      <c r="AC850" s="7"/>
    </row>
    <row r="851" spans="2:29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8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8"/>
      <c r="AC851" s="7"/>
    </row>
    <row r="852" spans="2:29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8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8"/>
      <c r="AC852" s="7"/>
    </row>
    <row r="853" spans="2:29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8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8"/>
      <c r="AC853" s="7"/>
    </row>
    <row r="854" spans="2:29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8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8"/>
      <c r="AC854" s="7"/>
    </row>
    <row r="855" spans="2:29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8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8"/>
      <c r="AC855" s="7"/>
    </row>
    <row r="856" spans="2:29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8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8"/>
      <c r="AC856" s="7"/>
    </row>
    <row r="857" spans="2:29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8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8"/>
      <c r="AC857" s="7"/>
    </row>
    <row r="858" spans="2:29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8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8"/>
      <c r="AC858" s="7"/>
    </row>
    <row r="859" spans="2:29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8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8"/>
      <c r="AC859" s="7"/>
    </row>
    <row r="860" spans="2:29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8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8"/>
      <c r="AC860" s="7"/>
    </row>
    <row r="861" spans="2:29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8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8"/>
      <c r="AC861" s="7"/>
    </row>
    <row r="862" spans="2:29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8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8"/>
      <c r="AC862" s="7"/>
    </row>
    <row r="863" spans="2:29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8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8"/>
      <c r="AC863" s="7"/>
    </row>
    <row r="864" spans="2:29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8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8"/>
      <c r="AC864" s="7"/>
    </row>
    <row r="865" spans="2:29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8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8"/>
      <c r="AC865" s="7"/>
    </row>
    <row r="866" spans="2:29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8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8"/>
      <c r="AC866" s="7"/>
    </row>
    <row r="867" spans="2:29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8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8"/>
      <c r="AC867" s="7"/>
    </row>
    <row r="868" spans="2:29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8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8"/>
      <c r="AC868" s="7"/>
    </row>
    <row r="869" spans="2:29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8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8"/>
      <c r="AC869" s="7"/>
    </row>
    <row r="870" spans="2:29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8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8"/>
      <c r="AC870" s="7"/>
    </row>
    <row r="871" spans="2:29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8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8"/>
      <c r="AC871" s="7"/>
    </row>
    <row r="872" spans="2:29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8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8"/>
      <c r="AC872" s="7"/>
    </row>
    <row r="873" spans="2:29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8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8"/>
      <c r="AC873" s="7"/>
    </row>
    <row r="874" spans="2:29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8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8"/>
      <c r="AC874" s="7"/>
    </row>
    <row r="875" spans="2:29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8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8"/>
      <c r="AC875" s="7"/>
    </row>
    <row r="876" spans="2:29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8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8"/>
      <c r="AC876" s="7"/>
    </row>
    <row r="877" spans="2:29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8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8"/>
      <c r="AC877" s="7"/>
    </row>
    <row r="878" spans="2:29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8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8"/>
      <c r="AC878" s="7"/>
    </row>
    <row r="879" spans="2:29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8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8"/>
      <c r="AC879" s="7"/>
    </row>
    <row r="880" spans="2:29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8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8"/>
      <c r="AC880" s="7"/>
    </row>
    <row r="881" spans="2:29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8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8"/>
      <c r="AC881" s="7"/>
    </row>
    <row r="882" spans="2:29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8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8"/>
      <c r="AC882" s="7"/>
    </row>
    <row r="883" spans="2:29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8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8"/>
      <c r="AC883" s="7"/>
    </row>
    <row r="884" spans="2:29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8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8"/>
      <c r="AC884" s="7"/>
    </row>
    <row r="885" spans="2:29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8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8"/>
      <c r="AC885" s="7"/>
    </row>
    <row r="886" spans="2:29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8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8"/>
      <c r="AC886" s="7"/>
    </row>
    <row r="887" spans="2:29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8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8"/>
      <c r="AC887" s="7"/>
    </row>
    <row r="888" spans="2:29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8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8"/>
      <c r="AC888" s="7"/>
    </row>
    <row r="889" spans="2:29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8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8"/>
      <c r="AC889" s="7"/>
    </row>
    <row r="890" spans="2:29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8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8"/>
      <c r="AC890" s="7"/>
    </row>
    <row r="891" spans="2:29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8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8"/>
      <c r="AC891" s="7"/>
    </row>
    <row r="892" spans="2:29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8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8"/>
      <c r="AC892" s="7"/>
    </row>
    <row r="893" spans="2:29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8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8"/>
      <c r="AC893" s="7"/>
    </row>
    <row r="894" spans="2:29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8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8"/>
      <c r="AC894" s="7"/>
    </row>
    <row r="895" spans="2:29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8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8"/>
      <c r="AC895" s="7"/>
    </row>
    <row r="896" spans="2:29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8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8"/>
      <c r="AC896" s="7"/>
    </row>
    <row r="897" spans="1:29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8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8"/>
      <c r="AC897" s="7"/>
    </row>
    <row r="898" spans="1:29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8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8"/>
      <c r="AC898" s="7"/>
    </row>
    <row r="899" spans="1:29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8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8"/>
      <c r="AC899" s="7"/>
    </row>
    <row r="900" spans="1:29" x14ac:dyDescent="0.25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7"/>
    </row>
    <row r="901" spans="1:29" x14ac:dyDescent="0.25">
      <c r="B901" s="7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8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8"/>
      <c r="AC901" s="7"/>
    </row>
    <row r="902" spans="1:29" x14ac:dyDescent="0.25">
      <c r="B902" s="7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8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8"/>
      <c r="AC902" s="7"/>
    </row>
    <row r="903" spans="1:29" x14ac:dyDescent="0.25">
      <c r="B903" s="7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8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8"/>
      <c r="AC903" s="7"/>
    </row>
    <row r="904" spans="1:29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8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8"/>
      <c r="AC904" s="7"/>
    </row>
    <row r="905" spans="1:29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8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8"/>
      <c r="AC905" s="7"/>
    </row>
    <row r="906" spans="1:29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8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8"/>
      <c r="AC906" s="7"/>
    </row>
    <row r="907" spans="1:29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8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8"/>
      <c r="AC907" s="7"/>
    </row>
    <row r="908" spans="1:29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8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8"/>
      <c r="AC908" s="7"/>
    </row>
    <row r="909" spans="1:29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8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8"/>
      <c r="AC909" s="7"/>
    </row>
    <row r="910" spans="1:29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8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8"/>
      <c r="AC910" s="7"/>
    </row>
    <row r="911" spans="1:29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8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8"/>
      <c r="AC911" s="7"/>
    </row>
    <row r="912" spans="1:29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8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8"/>
      <c r="AC912" s="7"/>
    </row>
    <row r="913" spans="2:29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8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8"/>
      <c r="AC913" s="7"/>
    </row>
    <row r="914" spans="2:29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8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8"/>
      <c r="AC914" s="7"/>
    </row>
    <row r="915" spans="2:29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8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8"/>
      <c r="AC915" s="7"/>
    </row>
    <row r="916" spans="2:29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8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8"/>
      <c r="AC916" s="7"/>
    </row>
    <row r="917" spans="2:29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8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8"/>
      <c r="AC917" s="7"/>
    </row>
    <row r="918" spans="2:29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8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8"/>
      <c r="AC918" s="7"/>
    </row>
    <row r="919" spans="2:29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8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8"/>
      <c r="AC919" s="7"/>
    </row>
    <row r="920" spans="2:29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8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8"/>
      <c r="AC920" s="7"/>
    </row>
    <row r="921" spans="2:29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8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8"/>
      <c r="AC921" s="7"/>
    </row>
    <row r="922" spans="2:29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8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8"/>
      <c r="AC922" s="7"/>
    </row>
    <row r="923" spans="2:29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8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8"/>
      <c r="AC923" s="7"/>
    </row>
    <row r="924" spans="2:29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8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8"/>
      <c r="AC924" s="7"/>
    </row>
    <row r="925" spans="2:29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8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8"/>
      <c r="AC925" s="7"/>
    </row>
    <row r="926" spans="2:29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8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8"/>
      <c r="AC926" s="7"/>
    </row>
    <row r="927" spans="2:29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8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8"/>
      <c r="AC927" s="7"/>
    </row>
    <row r="928" spans="2:29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8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8"/>
      <c r="AC928" s="7"/>
    </row>
    <row r="929" spans="2:29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8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8"/>
      <c r="AC929" s="7"/>
    </row>
    <row r="930" spans="2:29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8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8"/>
      <c r="AC930" s="7"/>
    </row>
    <row r="931" spans="2:29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8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8"/>
      <c r="AC931" s="7"/>
    </row>
    <row r="932" spans="2:29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8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8"/>
      <c r="AC932" s="7"/>
    </row>
    <row r="933" spans="2:29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8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8"/>
      <c r="AC933" s="7"/>
    </row>
    <row r="934" spans="2:29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8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8"/>
      <c r="AC934" s="7"/>
    </row>
    <row r="935" spans="2:29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8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8"/>
      <c r="AC935" s="7"/>
    </row>
    <row r="936" spans="2:29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8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8"/>
      <c r="AC936" s="7"/>
    </row>
    <row r="937" spans="2:29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8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8"/>
      <c r="AC937" s="7"/>
    </row>
    <row r="938" spans="2:29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8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8"/>
      <c r="AC938" s="7"/>
    </row>
    <row r="939" spans="2:29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8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8"/>
      <c r="AC939" s="7"/>
    </row>
    <row r="940" spans="2:29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8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8"/>
      <c r="AC940" s="7"/>
    </row>
    <row r="941" spans="2:29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8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8"/>
      <c r="AC941" s="7"/>
    </row>
    <row r="942" spans="2:29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8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8"/>
      <c r="AC942" s="7"/>
    </row>
    <row r="943" spans="2:29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8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8"/>
      <c r="AC943" s="7"/>
    </row>
    <row r="944" spans="2:29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8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8"/>
      <c r="AC944" s="7"/>
    </row>
    <row r="945" spans="1:29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8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8"/>
      <c r="AC945" s="7"/>
    </row>
    <row r="946" spans="1:29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8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8"/>
      <c r="AC946" s="7"/>
    </row>
    <row r="947" spans="1:29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8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8"/>
      <c r="AC947" s="7"/>
    </row>
    <row r="948" spans="1:29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8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8"/>
      <c r="AC948" s="7"/>
    </row>
    <row r="949" spans="1:29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8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8"/>
      <c r="AC949" s="7"/>
    </row>
    <row r="950" spans="1:29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8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8"/>
      <c r="AC950" s="7"/>
    </row>
    <row r="951" spans="1:29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8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8"/>
      <c r="AC951" s="7"/>
    </row>
    <row r="952" spans="1:29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8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8"/>
      <c r="AC952" s="7"/>
    </row>
    <row r="953" spans="1:29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8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8"/>
      <c r="AC953" s="7"/>
    </row>
    <row r="954" spans="1:29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8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8"/>
      <c r="AC954" s="7"/>
    </row>
    <row r="955" spans="1:29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8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8"/>
      <c r="AC955" s="7"/>
    </row>
    <row r="956" spans="1:29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8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8"/>
      <c r="AC956" s="7"/>
    </row>
    <row r="957" spans="1:29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8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8"/>
      <c r="AC957" s="7"/>
    </row>
    <row r="958" spans="1:29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8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8"/>
      <c r="AC958" s="7"/>
    </row>
    <row r="959" spans="1:29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8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8"/>
      <c r="AC959" s="7"/>
    </row>
    <row r="960" spans="1:29" x14ac:dyDescent="0.25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7"/>
    </row>
    <row r="961" spans="2:29" x14ac:dyDescent="0.25">
      <c r="B961" s="7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8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8"/>
      <c r="AC961" s="7"/>
    </row>
    <row r="962" spans="2:29" x14ac:dyDescent="0.25">
      <c r="B962" s="7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8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8"/>
      <c r="AC962" s="7"/>
    </row>
    <row r="963" spans="2:29" x14ac:dyDescent="0.25">
      <c r="B963" s="7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8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8"/>
      <c r="AC963" s="7"/>
    </row>
    <row r="964" spans="2:29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8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8"/>
      <c r="AC964" s="7"/>
    </row>
    <row r="965" spans="2:29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8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8"/>
      <c r="AC965" s="7"/>
    </row>
    <row r="966" spans="2:29" x14ac:dyDescent="0.25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8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8"/>
      <c r="AC966" s="7"/>
    </row>
    <row r="967" spans="2:29" x14ac:dyDescent="0.25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8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8"/>
      <c r="AC967" s="7"/>
    </row>
    <row r="968" spans="2:29" x14ac:dyDescent="0.25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8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8"/>
      <c r="AC968" s="7"/>
    </row>
    <row r="969" spans="2:29" x14ac:dyDescent="0.25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8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8"/>
      <c r="AC969" s="7"/>
    </row>
    <row r="970" spans="2:29" x14ac:dyDescent="0.25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8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8"/>
      <c r="AC970" s="7"/>
    </row>
    <row r="971" spans="2:29" x14ac:dyDescent="0.25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8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8"/>
      <c r="AC971" s="7"/>
    </row>
    <row r="972" spans="2:29" x14ac:dyDescent="0.25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8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8"/>
      <c r="AC972" s="7"/>
    </row>
    <row r="973" spans="2:29" x14ac:dyDescent="0.25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8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8"/>
      <c r="AC973" s="7"/>
    </row>
    <row r="974" spans="2:29" x14ac:dyDescent="0.25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8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8"/>
      <c r="AC974" s="7"/>
    </row>
    <row r="975" spans="2:29" x14ac:dyDescent="0.25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8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8"/>
      <c r="AC975" s="7"/>
    </row>
    <row r="976" spans="2:29" x14ac:dyDescent="0.25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8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8"/>
      <c r="AC976" s="7"/>
    </row>
    <row r="977" spans="2:29" x14ac:dyDescent="0.25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8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8"/>
      <c r="AC977" s="7"/>
    </row>
    <row r="978" spans="2:29" x14ac:dyDescent="0.25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8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8"/>
      <c r="AC978" s="7"/>
    </row>
    <row r="979" spans="2:29" x14ac:dyDescent="0.25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8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8"/>
      <c r="AC979" s="7"/>
    </row>
    <row r="980" spans="2:29" x14ac:dyDescent="0.25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8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8"/>
      <c r="AC980" s="7"/>
    </row>
    <row r="981" spans="2:29" x14ac:dyDescent="0.25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8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8"/>
      <c r="AC981" s="7"/>
    </row>
    <row r="982" spans="2:29" x14ac:dyDescent="0.25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8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8"/>
      <c r="AC982" s="7"/>
    </row>
    <row r="983" spans="2:29" x14ac:dyDescent="0.25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8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8"/>
      <c r="AC983" s="7"/>
    </row>
    <row r="984" spans="2:29" x14ac:dyDescent="0.25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8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8"/>
      <c r="AC984" s="7"/>
    </row>
    <row r="985" spans="2:29" x14ac:dyDescent="0.25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8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8"/>
      <c r="AC985" s="7"/>
    </row>
    <row r="986" spans="2:29" x14ac:dyDescent="0.25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8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8"/>
      <c r="AC986" s="7"/>
    </row>
    <row r="987" spans="2:29" x14ac:dyDescent="0.25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8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8"/>
      <c r="AC987" s="7"/>
    </row>
    <row r="988" spans="2:29" x14ac:dyDescent="0.25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8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8"/>
      <c r="AC988" s="7"/>
    </row>
    <row r="989" spans="2:29" x14ac:dyDescent="0.25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8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8"/>
      <c r="AC989" s="7"/>
    </row>
    <row r="990" spans="2:29" x14ac:dyDescent="0.25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8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8"/>
      <c r="AC990" s="7"/>
    </row>
    <row r="991" spans="2:29" x14ac:dyDescent="0.25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8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8"/>
      <c r="AC991" s="7"/>
    </row>
    <row r="992" spans="2:29" x14ac:dyDescent="0.25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8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8"/>
      <c r="AC992" s="7"/>
    </row>
    <row r="993" spans="2:29" x14ac:dyDescent="0.25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8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8"/>
      <c r="AC993" s="7"/>
    </row>
    <row r="994" spans="2:29" x14ac:dyDescent="0.25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8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8"/>
      <c r="AC994" s="7"/>
    </row>
    <row r="995" spans="2:29" x14ac:dyDescent="0.25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8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8"/>
      <c r="AC995" s="7"/>
    </row>
    <row r="996" spans="2:29" x14ac:dyDescent="0.25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8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8"/>
      <c r="AC996" s="7"/>
    </row>
    <row r="997" spans="2:29" x14ac:dyDescent="0.25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8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8"/>
      <c r="AC997" s="7"/>
    </row>
    <row r="998" spans="2:29" x14ac:dyDescent="0.25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8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8"/>
      <c r="AC998" s="7"/>
    </row>
    <row r="999" spans="2:29" x14ac:dyDescent="0.25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8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8"/>
      <c r="AC999" s="7"/>
    </row>
    <row r="1000" spans="2:29" x14ac:dyDescent="0.25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8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8"/>
      <c r="AC1000" s="7"/>
    </row>
    <row r="1001" spans="2:29" x14ac:dyDescent="0.25"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8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8"/>
      <c r="AC1001" s="7"/>
    </row>
    <row r="1002" spans="2:29" x14ac:dyDescent="0.25"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8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8"/>
      <c r="AC1002" s="7"/>
    </row>
    <row r="1003" spans="2:29" x14ac:dyDescent="0.25"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8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8"/>
      <c r="AC1003" s="7"/>
    </row>
    <row r="1004" spans="2:29" x14ac:dyDescent="0.25"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8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8"/>
      <c r="AC1004" s="7"/>
    </row>
    <row r="1005" spans="2:29" x14ac:dyDescent="0.25"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8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8"/>
      <c r="AC1005" s="7"/>
    </row>
    <row r="1006" spans="2:29" x14ac:dyDescent="0.25"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8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8"/>
      <c r="AC1006" s="7"/>
    </row>
    <row r="1007" spans="2:29" x14ac:dyDescent="0.25"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8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8"/>
      <c r="AC1007" s="7"/>
    </row>
    <row r="1008" spans="2:29" x14ac:dyDescent="0.25"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8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8"/>
      <c r="AC1008" s="7"/>
    </row>
    <row r="1009" spans="1:29" x14ac:dyDescent="0.25"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8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8"/>
      <c r="AC1009" s="7"/>
    </row>
    <row r="1010" spans="1:29" x14ac:dyDescent="0.25"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8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8"/>
      <c r="AC1010" s="7"/>
    </row>
    <row r="1011" spans="1:29" x14ac:dyDescent="0.25"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8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8"/>
      <c r="AC1011" s="7"/>
    </row>
    <row r="1012" spans="1:29" x14ac:dyDescent="0.25"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8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8"/>
      <c r="AC1012" s="7"/>
    </row>
    <row r="1013" spans="1:29" x14ac:dyDescent="0.25"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8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8"/>
      <c r="AC1013" s="7"/>
    </row>
    <row r="1014" spans="1:29" x14ac:dyDescent="0.25"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8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8"/>
      <c r="AC1014" s="7"/>
    </row>
    <row r="1015" spans="1:29" x14ac:dyDescent="0.25"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8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8"/>
      <c r="AC1015" s="7"/>
    </row>
    <row r="1016" spans="1:29" x14ac:dyDescent="0.25"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8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8"/>
      <c r="AC1016" s="7"/>
    </row>
    <row r="1017" spans="1:29" x14ac:dyDescent="0.25"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8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8"/>
      <c r="AC1017" s="7"/>
    </row>
    <row r="1018" spans="1:29" x14ac:dyDescent="0.25"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8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8"/>
      <c r="AC1018" s="7"/>
    </row>
    <row r="1019" spans="1:29" x14ac:dyDescent="0.25"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8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8"/>
      <c r="AC1019" s="7"/>
    </row>
    <row r="1020" spans="1:29" x14ac:dyDescent="0.25">
      <c r="A1020" s="67"/>
      <c r="B1020" s="67"/>
      <c r="C1020" s="67"/>
      <c r="D1020" s="67"/>
      <c r="E1020" s="67"/>
      <c r="F1020" s="67"/>
      <c r="G1020" s="67"/>
      <c r="H1020" s="67"/>
      <c r="I1020" s="67"/>
      <c r="J1020" s="67"/>
      <c r="K1020" s="67"/>
      <c r="L1020" s="67"/>
      <c r="M1020" s="67"/>
      <c r="N1020" s="67"/>
      <c r="O1020" s="67"/>
      <c r="P1020" s="67"/>
      <c r="Q1020" s="67"/>
      <c r="R1020" s="67"/>
      <c r="S1020" s="67"/>
      <c r="T1020" s="67"/>
      <c r="U1020" s="67"/>
      <c r="V1020" s="67"/>
      <c r="W1020" s="67"/>
      <c r="X1020" s="67"/>
      <c r="Y1020" s="67"/>
      <c r="Z1020" s="67"/>
      <c r="AA1020" s="67"/>
      <c r="AB1020" s="67"/>
      <c r="AC1020" s="7"/>
    </row>
    <row r="1021" spans="1:29" x14ac:dyDescent="0.25">
      <c r="B1021" s="7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8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8"/>
      <c r="AC1021" s="7"/>
    </row>
    <row r="1022" spans="1:29" x14ac:dyDescent="0.25">
      <c r="B1022" s="7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8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8"/>
      <c r="AC1022" s="7"/>
    </row>
    <row r="1023" spans="1:29" x14ac:dyDescent="0.25">
      <c r="B1023" s="7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8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8"/>
      <c r="AC1023" s="7"/>
    </row>
    <row r="1024" spans="1:29" x14ac:dyDescent="0.25"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8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8"/>
      <c r="AC1024" s="7"/>
    </row>
    <row r="1025" spans="2:29" x14ac:dyDescent="0.25"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8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8"/>
      <c r="AC1025" s="7"/>
    </row>
    <row r="1026" spans="2:29" x14ac:dyDescent="0.25"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8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8"/>
      <c r="AC1026" s="7"/>
    </row>
    <row r="1027" spans="2:29" x14ac:dyDescent="0.25"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8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8"/>
      <c r="AC1027" s="7"/>
    </row>
    <row r="1028" spans="2:29" x14ac:dyDescent="0.25"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8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8"/>
      <c r="AC1028" s="7"/>
    </row>
    <row r="1029" spans="2:29" x14ac:dyDescent="0.25"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8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8"/>
      <c r="AC1029" s="7"/>
    </row>
    <row r="1030" spans="2:29" x14ac:dyDescent="0.25"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8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8"/>
      <c r="AC1030" s="7"/>
    </row>
    <row r="1031" spans="2:29" x14ac:dyDescent="0.25"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8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8"/>
      <c r="AC1031" s="7"/>
    </row>
    <row r="1032" spans="2:29" x14ac:dyDescent="0.25"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8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8"/>
      <c r="AC1032" s="7"/>
    </row>
    <row r="1033" spans="2:29" x14ac:dyDescent="0.25"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8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8"/>
      <c r="AC1033" s="7"/>
    </row>
    <row r="1034" spans="2:29" x14ac:dyDescent="0.25"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8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8"/>
      <c r="AC1034" s="7"/>
    </row>
    <row r="1035" spans="2:29" x14ac:dyDescent="0.25"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8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8"/>
      <c r="AC1035" s="7"/>
    </row>
    <row r="1036" spans="2:29" x14ac:dyDescent="0.25"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8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8"/>
      <c r="AC1036" s="7"/>
    </row>
    <row r="1037" spans="2:29" x14ac:dyDescent="0.25"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8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8"/>
      <c r="AC1037" s="7"/>
    </row>
    <row r="1038" spans="2:29" x14ac:dyDescent="0.25"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8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8"/>
      <c r="AC1038" s="7"/>
    </row>
    <row r="1039" spans="2:29" x14ac:dyDescent="0.25"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8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8"/>
      <c r="AC1039" s="7"/>
    </row>
    <row r="1040" spans="2:29" x14ac:dyDescent="0.25"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8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8"/>
      <c r="AC1040" s="7"/>
    </row>
    <row r="1041" spans="2:29" x14ac:dyDescent="0.25"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8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8"/>
      <c r="AC1041" s="7"/>
    </row>
    <row r="1042" spans="2:29" x14ac:dyDescent="0.25"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8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8"/>
      <c r="AC1042" s="7"/>
    </row>
    <row r="1043" spans="2:29" x14ac:dyDescent="0.25"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8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8"/>
      <c r="AC1043" s="7"/>
    </row>
    <row r="1044" spans="2:29" x14ac:dyDescent="0.25"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8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8"/>
      <c r="AC1044" s="7"/>
    </row>
    <row r="1045" spans="2:29" x14ac:dyDescent="0.25"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8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8"/>
      <c r="AC1045" s="7"/>
    </row>
    <row r="1046" spans="2:29" x14ac:dyDescent="0.25"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8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8"/>
      <c r="AC1046" s="7"/>
    </row>
    <row r="1047" spans="2:29" x14ac:dyDescent="0.25"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8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8"/>
      <c r="AC1047" s="7"/>
    </row>
    <row r="1048" spans="2:29" x14ac:dyDescent="0.25"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8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8"/>
      <c r="AC1048" s="7"/>
    </row>
    <row r="1049" spans="2:29" x14ac:dyDescent="0.25"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8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8"/>
      <c r="AC1049" s="7"/>
    </row>
    <row r="1050" spans="2:29" x14ac:dyDescent="0.25"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8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8"/>
      <c r="AC1050" s="7"/>
    </row>
    <row r="1051" spans="2:29" x14ac:dyDescent="0.25"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8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8"/>
      <c r="AC1051" s="7"/>
    </row>
    <row r="1052" spans="2:29" x14ac:dyDescent="0.25"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8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8"/>
      <c r="AC1052" s="7"/>
    </row>
    <row r="1053" spans="2:29" x14ac:dyDescent="0.25"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8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8"/>
      <c r="AC1053" s="7"/>
    </row>
    <row r="1054" spans="2:29" x14ac:dyDescent="0.25"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8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8"/>
      <c r="AC1054" s="7"/>
    </row>
    <row r="1055" spans="2:29" x14ac:dyDescent="0.25"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8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8"/>
      <c r="AC1055" s="7"/>
    </row>
    <row r="1056" spans="2:29" x14ac:dyDescent="0.25"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8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8"/>
      <c r="AC1056" s="7"/>
    </row>
    <row r="1057" spans="2:29" x14ac:dyDescent="0.25"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8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8"/>
      <c r="AC1057" s="7"/>
    </row>
    <row r="1058" spans="2:29" x14ac:dyDescent="0.25"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8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8"/>
      <c r="AC1058" s="7"/>
    </row>
    <row r="1059" spans="2:29" x14ac:dyDescent="0.25"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8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8"/>
      <c r="AC1059" s="7"/>
    </row>
    <row r="1060" spans="2:29" x14ac:dyDescent="0.25"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8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8"/>
      <c r="AC1060" s="7"/>
    </row>
    <row r="1061" spans="2:29" x14ac:dyDescent="0.25"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8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8"/>
      <c r="AC1061" s="7"/>
    </row>
    <row r="1062" spans="2:29" x14ac:dyDescent="0.25"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8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8"/>
      <c r="AC1062" s="7"/>
    </row>
    <row r="1063" spans="2:29" x14ac:dyDescent="0.25"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8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8"/>
      <c r="AC1063" s="7"/>
    </row>
    <row r="1064" spans="2:29" x14ac:dyDescent="0.25"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8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8"/>
      <c r="AC1064" s="7"/>
    </row>
    <row r="1065" spans="2:29" x14ac:dyDescent="0.25"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8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8"/>
      <c r="AC1065" s="7"/>
    </row>
    <row r="1066" spans="2:29" x14ac:dyDescent="0.25"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8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8"/>
      <c r="AC1066" s="7"/>
    </row>
    <row r="1067" spans="2:29" x14ac:dyDescent="0.25"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8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8"/>
      <c r="AC1067" s="7"/>
    </row>
    <row r="1068" spans="2:29" x14ac:dyDescent="0.25"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8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8"/>
      <c r="AC1068" s="7"/>
    </row>
    <row r="1069" spans="2:29" x14ac:dyDescent="0.25"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8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8"/>
      <c r="AC1069" s="7"/>
    </row>
    <row r="1070" spans="2:29" x14ac:dyDescent="0.25"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8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8"/>
      <c r="AC1070" s="7"/>
    </row>
    <row r="1071" spans="2:29" x14ac:dyDescent="0.25"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8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8"/>
      <c r="AC1071" s="7"/>
    </row>
    <row r="1072" spans="2:29" x14ac:dyDescent="0.25"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8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8"/>
      <c r="AC1072" s="7"/>
    </row>
    <row r="1073" spans="1:29" x14ac:dyDescent="0.25"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8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8"/>
      <c r="AC1073" s="7"/>
    </row>
    <row r="1074" spans="1:29" x14ac:dyDescent="0.25"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8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8"/>
      <c r="AC1074" s="7"/>
    </row>
    <row r="1075" spans="1:29" x14ac:dyDescent="0.25"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8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8"/>
      <c r="AC1075" s="7"/>
    </row>
    <row r="1076" spans="1:29" x14ac:dyDescent="0.25"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8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8"/>
      <c r="AC1076" s="7"/>
    </row>
    <row r="1077" spans="1:29" x14ac:dyDescent="0.25"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8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8"/>
      <c r="AC1077" s="7"/>
    </row>
    <row r="1078" spans="1:29" x14ac:dyDescent="0.25"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8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8"/>
      <c r="AC1078" s="7"/>
    </row>
    <row r="1079" spans="1:29" x14ac:dyDescent="0.25"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8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8"/>
      <c r="AC1079" s="7"/>
    </row>
    <row r="1080" spans="1:29" x14ac:dyDescent="0.25">
      <c r="A1080" s="67"/>
      <c r="B1080" s="67"/>
      <c r="C1080" s="67"/>
      <c r="D1080" s="67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67"/>
      <c r="P1080" s="67"/>
      <c r="Q1080" s="67"/>
      <c r="R1080" s="67"/>
      <c r="S1080" s="67"/>
      <c r="T1080" s="67"/>
      <c r="U1080" s="67"/>
      <c r="V1080" s="67"/>
      <c r="W1080" s="67"/>
      <c r="X1080" s="67"/>
      <c r="Y1080" s="67"/>
      <c r="Z1080" s="67"/>
      <c r="AA1080" s="67"/>
      <c r="AB1080" s="67"/>
      <c r="AC1080" s="7"/>
    </row>
    <row r="1081" spans="1:29" x14ac:dyDescent="0.25">
      <c r="B1081" s="7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8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8"/>
      <c r="AC1081" s="7"/>
    </row>
    <row r="1082" spans="1:29" x14ac:dyDescent="0.25">
      <c r="B1082" s="7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8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8"/>
      <c r="AC1082" s="7"/>
    </row>
    <row r="1083" spans="1:29" x14ac:dyDescent="0.25">
      <c r="B1083" s="7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8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8"/>
      <c r="AC1083" s="7"/>
    </row>
    <row r="1084" spans="1:29" x14ac:dyDescent="0.25"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8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8"/>
      <c r="AC1084" s="7"/>
    </row>
    <row r="1085" spans="1:29" x14ac:dyDescent="0.25"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8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8"/>
      <c r="AC1085" s="7"/>
    </row>
    <row r="1086" spans="1:29" x14ac:dyDescent="0.25"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8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8"/>
      <c r="AC1086" s="7"/>
    </row>
    <row r="1087" spans="1:29" x14ac:dyDescent="0.25"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8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8"/>
      <c r="AC1087" s="7"/>
    </row>
    <row r="1088" spans="1:29" x14ac:dyDescent="0.25"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8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8"/>
      <c r="AC1088" s="7"/>
    </row>
    <row r="1089" spans="2:29" x14ac:dyDescent="0.25"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8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8"/>
      <c r="AC1089" s="7"/>
    </row>
    <row r="1090" spans="2:29" x14ac:dyDescent="0.25"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8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8"/>
      <c r="AC1090" s="7"/>
    </row>
    <row r="1091" spans="2:29" x14ac:dyDescent="0.25"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8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8"/>
      <c r="AC1091" s="7"/>
    </row>
    <row r="1092" spans="2:29" x14ac:dyDescent="0.25"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8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8"/>
      <c r="AC1092" s="7"/>
    </row>
    <row r="1093" spans="2:29" x14ac:dyDescent="0.25"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8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8"/>
      <c r="AC1093" s="7"/>
    </row>
    <row r="1094" spans="2:29" x14ac:dyDescent="0.25"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8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8"/>
      <c r="AC1094" s="7"/>
    </row>
    <row r="1095" spans="2:29" x14ac:dyDescent="0.25"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8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8"/>
      <c r="AC1095" s="7"/>
    </row>
    <row r="1096" spans="2:29" x14ac:dyDescent="0.25"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8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8"/>
      <c r="AC1096" s="7"/>
    </row>
    <row r="1097" spans="2:29" x14ac:dyDescent="0.25"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8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8"/>
      <c r="AC1097" s="7"/>
    </row>
    <row r="1098" spans="2:29" x14ac:dyDescent="0.25"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8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8"/>
      <c r="AC1098" s="7"/>
    </row>
    <row r="1099" spans="2:29" x14ac:dyDescent="0.25"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8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8"/>
      <c r="AC1099" s="7"/>
    </row>
    <row r="1100" spans="2:29" x14ac:dyDescent="0.25"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8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8"/>
      <c r="AC1100" s="7"/>
    </row>
    <row r="1101" spans="2:29" x14ac:dyDescent="0.25"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8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8"/>
      <c r="AC1101" s="7"/>
    </row>
    <row r="1102" spans="2:29" x14ac:dyDescent="0.25"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8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8"/>
      <c r="AC1102" s="7"/>
    </row>
    <row r="1103" spans="2:29" x14ac:dyDescent="0.25"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8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8"/>
      <c r="AC1103" s="7"/>
    </row>
    <row r="1104" spans="2:29" x14ac:dyDescent="0.25"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8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8"/>
      <c r="AC1104" s="7"/>
    </row>
    <row r="1105" spans="2:29" x14ac:dyDescent="0.25"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8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8"/>
      <c r="AC1105" s="7"/>
    </row>
    <row r="1106" spans="2:29" x14ac:dyDescent="0.25"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8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8"/>
      <c r="AC1106" s="7"/>
    </row>
    <row r="1107" spans="2:29" x14ac:dyDescent="0.25"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8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8"/>
      <c r="AC1107" s="7"/>
    </row>
    <row r="1108" spans="2:29" x14ac:dyDescent="0.25"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8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8"/>
      <c r="AC1108" s="7"/>
    </row>
    <row r="1109" spans="2:29" x14ac:dyDescent="0.25"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8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8"/>
      <c r="AC1109" s="7"/>
    </row>
    <row r="1110" spans="2:29" x14ac:dyDescent="0.25"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8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8"/>
      <c r="AC1110" s="7"/>
    </row>
    <row r="1111" spans="2:29" x14ac:dyDescent="0.25"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8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8"/>
      <c r="AC1111" s="7"/>
    </row>
    <row r="1112" spans="2:29" x14ac:dyDescent="0.25"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8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8"/>
      <c r="AC1112" s="7"/>
    </row>
    <row r="1113" spans="2:29" x14ac:dyDescent="0.25"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8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8"/>
      <c r="AC1113" s="7"/>
    </row>
    <row r="1114" spans="2:29" x14ac:dyDescent="0.25"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8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8"/>
      <c r="AC1114" s="7"/>
    </row>
    <row r="1115" spans="2:29" x14ac:dyDescent="0.25"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8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8"/>
      <c r="AC1115" s="7"/>
    </row>
    <row r="1116" spans="2:29" x14ac:dyDescent="0.25"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8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8"/>
      <c r="AC1116" s="7"/>
    </row>
    <row r="1117" spans="2:29" x14ac:dyDescent="0.25"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8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8"/>
      <c r="AC1117" s="7"/>
    </row>
    <row r="1118" spans="2:29" x14ac:dyDescent="0.25"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8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8"/>
      <c r="AC1118" s="7"/>
    </row>
    <row r="1119" spans="2:29" x14ac:dyDescent="0.25"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8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8"/>
      <c r="AC1119" s="7"/>
    </row>
    <row r="1120" spans="2:29" x14ac:dyDescent="0.25"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8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8"/>
      <c r="AC1120" s="7"/>
    </row>
    <row r="1121" spans="2:29" x14ac:dyDescent="0.25"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8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8"/>
      <c r="AC1121" s="7"/>
    </row>
    <row r="1122" spans="2:29" x14ac:dyDescent="0.25"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8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8"/>
      <c r="AC1122" s="7"/>
    </row>
    <row r="1123" spans="2:29" x14ac:dyDescent="0.25"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8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8"/>
      <c r="AC1123" s="7"/>
    </row>
    <row r="1124" spans="2:29" x14ac:dyDescent="0.25"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8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8"/>
      <c r="AC1124" s="7"/>
    </row>
    <row r="1125" spans="2:29" x14ac:dyDescent="0.25"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8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8"/>
      <c r="AC1125" s="7"/>
    </row>
    <row r="1126" spans="2:29" x14ac:dyDescent="0.25"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8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8"/>
      <c r="AC1126" s="7"/>
    </row>
    <row r="1127" spans="2:29" x14ac:dyDescent="0.25"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8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8"/>
      <c r="AC1127" s="7"/>
    </row>
    <row r="1128" spans="2:29" x14ac:dyDescent="0.25"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8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8"/>
      <c r="AC1128" s="7"/>
    </row>
    <row r="1129" spans="2:29" x14ac:dyDescent="0.25"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8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8"/>
      <c r="AC1129" s="7"/>
    </row>
    <row r="1130" spans="2:29" x14ac:dyDescent="0.25"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8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8"/>
      <c r="AC1130" s="7"/>
    </row>
    <row r="1131" spans="2:29" x14ac:dyDescent="0.25"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8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8"/>
      <c r="AC1131" s="7"/>
    </row>
    <row r="1132" spans="2:29" x14ac:dyDescent="0.25"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8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8"/>
      <c r="AC1132" s="7"/>
    </row>
    <row r="1133" spans="2:29" x14ac:dyDescent="0.25"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8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8"/>
      <c r="AC1133" s="7"/>
    </row>
    <row r="1134" spans="2:29" x14ac:dyDescent="0.25"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8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8"/>
      <c r="AC1134" s="7"/>
    </row>
    <row r="1135" spans="2:29" x14ac:dyDescent="0.25"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8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8"/>
      <c r="AC1135" s="7"/>
    </row>
    <row r="1136" spans="2:29" x14ac:dyDescent="0.25"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8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8"/>
      <c r="AC1136" s="7"/>
    </row>
    <row r="1137" spans="1:29" x14ac:dyDescent="0.25"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8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8"/>
      <c r="AC1137" s="7"/>
    </row>
    <row r="1138" spans="1:29" x14ac:dyDescent="0.25"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8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8"/>
      <c r="AC1138" s="7"/>
    </row>
    <row r="1139" spans="1:29" x14ac:dyDescent="0.25"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8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8"/>
      <c r="AC1139" s="7"/>
    </row>
    <row r="1140" spans="1:29" x14ac:dyDescent="0.25">
      <c r="A1140" s="67"/>
      <c r="B1140" s="67"/>
      <c r="C1140" s="67"/>
      <c r="D1140" s="67"/>
      <c r="E1140" s="67"/>
      <c r="F1140" s="67"/>
      <c r="G1140" s="67"/>
      <c r="H1140" s="67"/>
      <c r="I1140" s="67"/>
      <c r="J1140" s="67"/>
      <c r="K1140" s="67"/>
      <c r="L1140" s="67"/>
      <c r="M1140" s="67"/>
      <c r="N1140" s="67"/>
      <c r="O1140" s="67"/>
      <c r="P1140" s="67"/>
      <c r="Q1140" s="67"/>
      <c r="R1140" s="67"/>
      <c r="S1140" s="67"/>
      <c r="T1140" s="67"/>
      <c r="U1140" s="67"/>
      <c r="V1140" s="67"/>
      <c r="W1140" s="67"/>
      <c r="X1140" s="67"/>
      <c r="Y1140" s="67"/>
      <c r="Z1140" s="67"/>
      <c r="AA1140" s="67"/>
      <c r="AB1140" s="67"/>
      <c r="AC1140" s="7"/>
    </row>
    <row r="1141" spans="1:29" x14ac:dyDescent="0.25">
      <c r="B1141" s="7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8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8"/>
      <c r="AC1141" s="7"/>
    </row>
    <row r="1142" spans="1:29" x14ac:dyDescent="0.25">
      <c r="B1142" s="7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8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8"/>
      <c r="AC1142" s="7"/>
    </row>
    <row r="1143" spans="1:29" x14ac:dyDescent="0.25">
      <c r="B1143" s="7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8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8"/>
      <c r="AC1143" s="7"/>
    </row>
    <row r="1144" spans="1:29" x14ac:dyDescent="0.25"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8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8"/>
      <c r="AC1144" s="7"/>
    </row>
    <row r="1145" spans="1:29" x14ac:dyDescent="0.25"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8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8"/>
      <c r="AC1145" s="7"/>
    </row>
    <row r="1146" spans="1:29" x14ac:dyDescent="0.25"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8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8"/>
      <c r="AC1146" s="7"/>
    </row>
    <row r="1147" spans="1:29" x14ac:dyDescent="0.25"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8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8"/>
      <c r="AC1147" s="7"/>
    </row>
    <row r="1148" spans="1:29" x14ac:dyDescent="0.25"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8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8"/>
      <c r="AC1148" s="7"/>
    </row>
    <row r="1149" spans="1:29" x14ac:dyDescent="0.25"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8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8"/>
      <c r="AC1149" s="7"/>
    </row>
    <row r="1150" spans="1:29" x14ac:dyDescent="0.25"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8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8"/>
      <c r="AC1150" s="7"/>
    </row>
    <row r="1151" spans="1:29" x14ac:dyDescent="0.25"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8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8"/>
      <c r="AC1151" s="7"/>
    </row>
    <row r="1152" spans="1:29" x14ac:dyDescent="0.25"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8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8"/>
      <c r="AC1152" s="7"/>
    </row>
    <row r="1153" spans="2:29" x14ac:dyDescent="0.25"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8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8"/>
      <c r="AC1153" s="7"/>
    </row>
    <row r="1154" spans="2:29" x14ac:dyDescent="0.25"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8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8"/>
      <c r="AC1154" s="7"/>
    </row>
    <row r="1155" spans="2:29" x14ac:dyDescent="0.25"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8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8"/>
      <c r="AC1155" s="7"/>
    </row>
    <row r="1156" spans="2:29" x14ac:dyDescent="0.25"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8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8"/>
      <c r="AC1156" s="7"/>
    </row>
    <row r="1157" spans="2:29" x14ac:dyDescent="0.25"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8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8"/>
      <c r="AC1157" s="7"/>
    </row>
    <row r="1158" spans="2:29" x14ac:dyDescent="0.25"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8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8"/>
      <c r="AC1158" s="7"/>
    </row>
    <row r="1159" spans="2:29" x14ac:dyDescent="0.25"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8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8"/>
      <c r="AC1159" s="7"/>
    </row>
    <row r="1160" spans="2:29" x14ac:dyDescent="0.25"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8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8"/>
      <c r="AC1160" s="7"/>
    </row>
    <row r="1161" spans="2:29" x14ac:dyDescent="0.25"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8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8"/>
      <c r="AC1161" s="7"/>
    </row>
    <row r="1162" spans="2:29" x14ac:dyDescent="0.25"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8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8"/>
      <c r="AC1162" s="7"/>
    </row>
    <row r="1163" spans="2:29" x14ac:dyDescent="0.25"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8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8"/>
      <c r="AC1163" s="7"/>
    </row>
    <row r="1164" spans="2:29" x14ac:dyDescent="0.25"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8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8"/>
      <c r="AC1164" s="7"/>
    </row>
    <row r="1165" spans="2:29" x14ac:dyDescent="0.25"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8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8"/>
      <c r="AC1165" s="7"/>
    </row>
    <row r="1166" spans="2:29" x14ac:dyDescent="0.25"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8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8"/>
      <c r="AC1166" s="7"/>
    </row>
    <row r="1167" spans="2:29" x14ac:dyDescent="0.25"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8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8"/>
      <c r="AC1167" s="7"/>
    </row>
    <row r="1168" spans="2:29" x14ac:dyDescent="0.25"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8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8"/>
      <c r="AC1168" s="7"/>
    </row>
    <row r="1169" spans="2:29" x14ac:dyDescent="0.25"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8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8"/>
      <c r="AC1169" s="7"/>
    </row>
    <row r="1170" spans="2:29" x14ac:dyDescent="0.25"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8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8"/>
      <c r="AC1170" s="7"/>
    </row>
    <row r="1171" spans="2:29" x14ac:dyDescent="0.25"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8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8"/>
      <c r="AC1171" s="7"/>
    </row>
    <row r="1172" spans="2:29" x14ac:dyDescent="0.25"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8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8"/>
      <c r="AC1172" s="7"/>
    </row>
    <row r="1173" spans="2:29" x14ac:dyDescent="0.25"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8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8"/>
      <c r="AC1173" s="7"/>
    </row>
    <row r="1174" spans="2:29" x14ac:dyDescent="0.25"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8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8"/>
      <c r="AC1174" s="7"/>
    </row>
    <row r="1175" spans="2:29" x14ac:dyDescent="0.25"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8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8"/>
      <c r="AC1175" s="7"/>
    </row>
    <row r="1176" spans="2:29" x14ac:dyDescent="0.25"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8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8"/>
      <c r="AC1176" s="7"/>
    </row>
    <row r="1177" spans="2:29" x14ac:dyDescent="0.25"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8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8"/>
      <c r="AC1177" s="7"/>
    </row>
    <row r="1178" spans="2:29" x14ac:dyDescent="0.25"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8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8"/>
      <c r="AC1178" s="7"/>
    </row>
    <row r="1179" spans="2:29" x14ac:dyDescent="0.25"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8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8"/>
      <c r="AC1179" s="7"/>
    </row>
    <row r="1180" spans="2:29" x14ac:dyDescent="0.25"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8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8"/>
      <c r="AC1180" s="7"/>
    </row>
    <row r="1181" spans="2:29" x14ac:dyDescent="0.25"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8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8"/>
      <c r="AC1181" s="7"/>
    </row>
    <row r="1182" spans="2:29" x14ac:dyDescent="0.25"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8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8"/>
      <c r="AC1182" s="7"/>
    </row>
    <row r="1183" spans="2:29" x14ac:dyDescent="0.25"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8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8"/>
      <c r="AC1183" s="7"/>
    </row>
    <row r="1184" spans="2:29" x14ac:dyDescent="0.25"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8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8"/>
      <c r="AC1184" s="7"/>
    </row>
    <row r="1185" spans="1:29" x14ac:dyDescent="0.25"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8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8"/>
      <c r="AC1185" s="7"/>
    </row>
    <row r="1186" spans="1:29" x14ac:dyDescent="0.25"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8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8"/>
      <c r="AC1186" s="7"/>
    </row>
    <row r="1187" spans="1:29" x14ac:dyDescent="0.25"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8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8"/>
      <c r="AC1187" s="7"/>
    </row>
    <row r="1188" spans="1:29" x14ac:dyDescent="0.25"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8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8"/>
      <c r="AC1188" s="7"/>
    </row>
    <row r="1189" spans="1:29" x14ac:dyDescent="0.25"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8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8"/>
      <c r="AC1189" s="7"/>
    </row>
    <row r="1190" spans="1:29" x14ac:dyDescent="0.25"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8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8"/>
      <c r="AC1190" s="7"/>
    </row>
    <row r="1191" spans="1:29" x14ac:dyDescent="0.25"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8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8"/>
      <c r="AC1191" s="7"/>
    </row>
    <row r="1192" spans="1:29" x14ac:dyDescent="0.25"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8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8"/>
      <c r="AC1192" s="7"/>
    </row>
    <row r="1193" spans="1:29" x14ac:dyDescent="0.25"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8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8"/>
      <c r="AC1193" s="7"/>
    </row>
    <row r="1194" spans="1:29" x14ac:dyDescent="0.25"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8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8"/>
      <c r="AC1194" s="7"/>
    </row>
    <row r="1195" spans="1:29" x14ac:dyDescent="0.25"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8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8"/>
      <c r="AC1195" s="7"/>
    </row>
    <row r="1196" spans="1:29" x14ac:dyDescent="0.25"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8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8"/>
      <c r="AC1196" s="7"/>
    </row>
    <row r="1197" spans="1:29" x14ac:dyDescent="0.25"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8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8"/>
      <c r="AC1197" s="7"/>
    </row>
    <row r="1198" spans="1:29" x14ac:dyDescent="0.25"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8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8"/>
      <c r="AC1198" s="7"/>
    </row>
    <row r="1199" spans="1:29" x14ac:dyDescent="0.25"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8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8"/>
      <c r="AC1199" s="7"/>
    </row>
    <row r="1200" spans="1:29" x14ac:dyDescent="0.25">
      <c r="A1200" s="67"/>
      <c r="B1200" s="67"/>
      <c r="C1200" s="67"/>
      <c r="D1200" s="67"/>
      <c r="E1200" s="67"/>
      <c r="F1200" s="67"/>
      <c r="G1200" s="67"/>
      <c r="H1200" s="67"/>
      <c r="I1200" s="67"/>
      <c r="J1200" s="67"/>
      <c r="K1200" s="67"/>
      <c r="L1200" s="67"/>
      <c r="M1200" s="67"/>
      <c r="N1200" s="67"/>
      <c r="O1200" s="67"/>
      <c r="P1200" s="67"/>
      <c r="Q1200" s="67"/>
      <c r="R1200" s="67"/>
      <c r="S1200" s="67"/>
      <c r="T1200" s="67"/>
      <c r="U1200" s="67"/>
      <c r="V1200" s="67"/>
      <c r="W1200" s="67"/>
      <c r="X1200" s="67"/>
      <c r="Y1200" s="67"/>
      <c r="Z1200" s="67"/>
      <c r="AA1200" s="67"/>
      <c r="AB1200" s="67"/>
      <c r="AC1200" s="7"/>
    </row>
    <row r="1201" spans="2:29" x14ac:dyDescent="0.25">
      <c r="B1201" s="7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8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8"/>
      <c r="AC1201" s="7"/>
    </row>
    <row r="1202" spans="2:29" x14ac:dyDescent="0.25">
      <c r="B1202" s="7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8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8"/>
      <c r="AC1202" s="7"/>
    </row>
    <row r="1203" spans="2:29" x14ac:dyDescent="0.25">
      <c r="B1203" s="7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8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8"/>
      <c r="AC1203" s="7"/>
    </row>
    <row r="1204" spans="2:29" x14ac:dyDescent="0.25"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8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8"/>
      <c r="AC1204" s="7"/>
    </row>
    <row r="1205" spans="2:29" x14ac:dyDescent="0.25"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8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8"/>
      <c r="AC1205" s="7"/>
    </row>
    <row r="1206" spans="2:29" x14ac:dyDescent="0.25"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8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8"/>
      <c r="AC1206" s="7"/>
    </row>
    <row r="1207" spans="2:29" x14ac:dyDescent="0.25"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8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8"/>
      <c r="AC1207" s="7"/>
    </row>
    <row r="1208" spans="2:29" x14ac:dyDescent="0.25"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8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8"/>
      <c r="AC1208" s="7"/>
    </row>
    <row r="1209" spans="2:29" x14ac:dyDescent="0.25"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8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8"/>
      <c r="AC1209" s="7"/>
    </row>
    <row r="1210" spans="2:29" x14ac:dyDescent="0.25"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8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8"/>
      <c r="AC1210" s="7"/>
    </row>
    <row r="1211" spans="2:29" x14ac:dyDescent="0.25"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8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8"/>
      <c r="AC1211" s="7"/>
    </row>
    <row r="1212" spans="2:29" x14ac:dyDescent="0.25"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8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8"/>
      <c r="AC1212" s="7"/>
    </row>
    <row r="1213" spans="2:29" x14ac:dyDescent="0.25"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8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8"/>
      <c r="AC1213" s="7"/>
    </row>
    <row r="1214" spans="2:29" x14ac:dyDescent="0.25"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8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8"/>
      <c r="AC1214" s="7"/>
    </row>
    <row r="1215" spans="2:29" x14ac:dyDescent="0.25"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8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8"/>
      <c r="AC1215" s="7"/>
    </row>
    <row r="1216" spans="2:29" x14ac:dyDescent="0.25"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8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8"/>
      <c r="AC1216" s="7"/>
    </row>
    <row r="1217" spans="2:29" x14ac:dyDescent="0.25"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8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8"/>
      <c r="AC1217" s="7"/>
    </row>
    <row r="1218" spans="2:29" x14ac:dyDescent="0.25"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8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8"/>
      <c r="AC1218" s="7"/>
    </row>
    <row r="1219" spans="2:29" x14ac:dyDescent="0.25"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8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8"/>
      <c r="AC1219" s="7"/>
    </row>
    <row r="1220" spans="2:29" x14ac:dyDescent="0.25"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8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8"/>
      <c r="AC1220" s="7"/>
    </row>
    <row r="1221" spans="2:29" x14ac:dyDescent="0.25"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8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8"/>
      <c r="AC1221" s="7"/>
    </row>
    <row r="1222" spans="2:29" x14ac:dyDescent="0.25"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8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8"/>
      <c r="AC1222" s="7"/>
    </row>
    <row r="1223" spans="2:29" x14ac:dyDescent="0.25"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8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8"/>
      <c r="AC1223" s="7"/>
    </row>
    <row r="1224" spans="2:29" x14ac:dyDescent="0.25"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8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8"/>
      <c r="AC1224" s="7"/>
    </row>
    <row r="1225" spans="2:29" x14ac:dyDescent="0.25"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8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8"/>
      <c r="AC1225" s="7"/>
    </row>
    <row r="1226" spans="2:29" x14ac:dyDescent="0.25"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8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8"/>
      <c r="AC1226" s="7"/>
    </row>
    <row r="1227" spans="2:29" x14ac:dyDescent="0.25"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8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8"/>
      <c r="AC1227" s="7"/>
    </row>
    <row r="1228" spans="2:29" x14ac:dyDescent="0.25"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8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8"/>
      <c r="AC1228" s="7"/>
    </row>
    <row r="1229" spans="2:29" x14ac:dyDescent="0.25"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8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8"/>
      <c r="AC1229" s="7"/>
    </row>
    <row r="1230" spans="2:29" x14ac:dyDescent="0.25"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8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8"/>
      <c r="AC1230" s="7"/>
    </row>
    <row r="1231" spans="2:29" x14ac:dyDescent="0.25"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8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8"/>
      <c r="AC1231" s="7"/>
    </row>
    <row r="1232" spans="2:29" x14ac:dyDescent="0.25"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8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8"/>
      <c r="AC1232" s="7"/>
    </row>
    <row r="1233" spans="2:29" x14ac:dyDescent="0.25"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8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8"/>
      <c r="AC1233" s="7"/>
    </row>
    <row r="1234" spans="2:29" x14ac:dyDescent="0.25"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8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8"/>
      <c r="AC1234" s="7"/>
    </row>
    <row r="1235" spans="2:29" x14ac:dyDescent="0.25"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8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8"/>
      <c r="AC1235" s="7"/>
    </row>
    <row r="1236" spans="2:29" x14ac:dyDescent="0.25"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8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8"/>
      <c r="AC1236" s="7"/>
    </row>
    <row r="1237" spans="2:29" x14ac:dyDescent="0.25"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8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8"/>
      <c r="AC1237" s="7"/>
    </row>
    <row r="1238" spans="2:29" x14ac:dyDescent="0.25"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8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8"/>
      <c r="AC1238" s="7"/>
    </row>
    <row r="1239" spans="2:29" x14ac:dyDescent="0.25"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8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8"/>
      <c r="AC1239" s="7"/>
    </row>
    <row r="1240" spans="2:29" x14ac:dyDescent="0.25"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8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8"/>
      <c r="AC1240" s="7"/>
    </row>
    <row r="1241" spans="2:29" x14ac:dyDescent="0.25"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8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8"/>
      <c r="AC1241" s="7"/>
    </row>
    <row r="1242" spans="2:29" x14ac:dyDescent="0.25"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8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8"/>
      <c r="AC1242" s="7"/>
    </row>
    <row r="1243" spans="2:29" x14ac:dyDescent="0.25"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8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8"/>
      <c r="AC1243" s="7"/>
    </row>
    <row r="1244" spans="2:29" x14ac:dyDescent="0.25"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8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8"/>
      <c r="AC1244" s="7"/>
    </row>
    <row r="1245" spans="2:29" x14ac:dyDescent="0.25"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8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8"/>
      <c r="AC1245" s="7"/>
    </row>
    <row r="1246" spans="2:29" x14ac:dyDescent="0.25"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8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8"/>
      <c r="AC1246" s="7"/>
    </row>
    <row r="1247" spans="2:29" x14ac:dyDescent="0.25"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8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8"/>
      <c r="AC1247" s="7"/>
    </row>
    <row r="1248" spans="2:29" x14ac:dyDescent="0.25"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8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8"/>
      <c r="AC1248" s="7"/>
    </row>
    <row r="1249" spans="1:29" x14ac:dyDescent="0.25"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8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8"/>
      <c r="AC1249" s="7"/>
    </row>
    <row r="1250" spans="1:29" x14ac:dyDescent="0.25"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8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8"/>
      <c r="AC1250" s="7"/>
    </row>
    <row r="1251" spans="1:29" x14ac:dyDescent="0.25"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8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8"/>
      <c r="AC1251" s="7"/>
    </row>
    <row r="1252" spans="1:29" x14ac:dyDescent="0.25"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8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8"/>
      <c r="AC1252" s="7"/>
    </row>
    <row r="1253" spans="1:29" x14ac:dyDescent="0.25"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8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8"/>
      <c r="AC1253" s="7"/>
    </row>
    <row r="1254" spans="1:29" x14ac:dyDescent="0.25"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8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8"/>
      <c r="AC1254" s="7"/>
    </row>
    <row r="1255" spans="1:29" x14ac:dyDescent="0.25"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8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8"/>
      <c r="AC1255" s="7"/>
    </row>
    <row r="1256" spans="1:29" x14ac:dyDescent="0.25"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8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8"/>
      <c r="AC1256" s="7"/>
    </row>
    <row r="1257" spans="1:29" x14ac:dyDescent="0.25"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8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8"/>
      <c r="AC1257" s="7"/>
    </row>
    <row r="1258" spans="1:29" x14ac:dyDescent="0.25"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8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8"/>
      <c r="AC1258" s="7"/>
    </row>
    <row r="1259" spans="1:29" x14ac:dyDescent="0.25"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8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8"/>
      <c r="AC1259" s="7"/>
    </row>
    <row r="1260" spans="1:29" x14ac:dyDescent="0.25">
      <c r="A1260" s="67"/>
      <c r="B1260" s="67"/>
      <c r="C1260" s="67"/>
      <c r="D1260" s="67"/>
      <c r="E1260" s="67"/>
      <c r="F1260" s="67"/>
      <c r="G1260" s="67"/>
      <c r="H1260" s="67"/>
      <c r="I1260" s="67"/>
      <c r="J1260" s="67"/>
      <c r="K1260" s="67"/>
      <c r="L1260" s="67"/>
      <c r="M1260" s="67"/>
      <c r="N1260" s="67"/>
      <c r="O1260" s="67"/>
      <c r="P1260" s="67"/>
      <c r="Q1260" s="67"/>
      <c r="R1260" s="67"/>
      <c r="S1260" s="67"/>
      <c r="T1260" s="67"/>
      <c r="U1260" s="67"/>
      <c r="V1260" s="67"/>
      <c r="W1260" s="67"/>
      <c r="X1260" s="67"/>
      <c r="Y1260" s="67"/>
      <c r="Z1260" s="67"/>
      <c r="AA1260" s="67"/>
      <c r="AB1260" s="67"/>
      <c r="AC1260" s="7"/>
    </row>
    <row r="1261" spans="1:29" x14ac:dyDescent="0.25">
      <c r="B1261" s="7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8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8"/>
      <c r="AC1261" s="7"/>
    </row>
    <row r="1262" spans="1:29" x14ac:dyDescent="0.25">
      <c r="B1262" s="7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8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8"/>
      <c r="AC1262" s="7"/>
    </row>
    <row r="1263" spans="1:29" x14ac:dyDescent="0.25">
      <c r="B1263" s="7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8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8"/>
      <c r="AC1263" s="7"/>
    </row>
    <row r="1264" spans="1:29" x14ac:dyDescent="0.25"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8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8"/>
      <c r="AC1264" s="7"/>
    </row>
    <row r="1265" spans="2:29" x14ac:dyDescent="0.25"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8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8"/>
      <c r="AC1265" s="7"/>
    </row>
    <row r="1266" spans="2:29" x14ac:dyDescent="0.25"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8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8"/>
      <c r="AC1266" s="7"/>
    </row>
    <row r="1267" spans="2:29" x14ac:dyDescent="0.25"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8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8"/>
      <c r="AC1267" s="7"/>
    </row>
    <row r="1268" spans="2:29" x14ac:dyDescent="0.25"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8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8"/>
      <c r="AC1268" s="7"/>
    </row>
    <row r="1269" spans="2:29" x14ac:dyDescent="0.25"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8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8"/>
      <c r="AC1269" s="7"/>
    </row>
    <row r="1270" spans="2:29" x14ac:dyDescent="0.25"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8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8"/>
      <c r="AC1270" s="7"/>
    </row>
    <row r="1271" spans="2:29" x14ac:dyDescent="0.25"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8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8"/>
      <c r="AC1271" s="7"/>
    </row>
    <row r="1272" spans="2:29" x14ac:dyDescent="0.25"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8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8"/>
      <c r="AC1272" s="7"/>
    </row>
    <row r="1273" spans="2:29" x14ac:dyDescent="0.25"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8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8"/>
      <c r="AC1273" s="7"/>
    </row>
    <row r="1274" spans="2:29" x14ac:dyDescent="0.25"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8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8"/>
      <c r="AC1274" s="7"/>
    </row>
    <row r="1275" spans="2:29" x14ac:dyDescent="0.25"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8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8"/>
      <c r="AC1275" s="7"/>
    </row>
    <row r="1276" spans="2:29" x14ac:dyDescent="0.25"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8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8"/>
      <c r="AC1276" s="7"/>
    </row>
    <row r="1277" spans="2:29" x14ac:dyDescent="0.25"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8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8"/>
      <c r="AC1277" s="7"/>
    </row>
    <row r="1278" spans="2:29" x14ac:dyDescent="0.25"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8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8"/>
      <c r="AC1278" s="7"/>
    </row>
    <row r="1279" spans="2:29" x14ac:dyDescent="0.25"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8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8"/>
      <c r="AC1279" s="7"/>
    </row>
    <row r="1280" spans="2:29" x14ac:dyDescent="0.25"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8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8"/>
      <c r="AC1280" s="7"/>
    </row>
    <row r="1281" spans="2:29" x14ac:dyDescent="0.25"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8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8"/>
      <c r="AC1281" s="7"/>
    </row>
    <row r="1282" spans="2:29" x14ac:dyDescent="0.25"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8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8"/>
      <c r="AC1282" s="7"/>
    </row>
    <row r="1283" spans="2:29" x14ac:dyDescent="0.25"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8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8"/>
      <c r="AC1283" s="7"/>
    </row>
    <row r="1284" spans="2:29" x14ac:dyDescent="0.25"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8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8"/>
      <c r="AC1284" s="7"/>
    </row>
    <row r="1285" spans="2:29" x14ac:dyDescent="0.25"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8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8"/>
      <c r="AC1285" s="7"/>
    </row>
    <row r="1286" spans="2:29" x14ac:dyDescent="0.25"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8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8"/>
      <c r="AC1286" s="7"/>
    </row>
    <row r="1287" spans="2:29" x14ac:dyDescent="0.25"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8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8"/>
      <c r="AC1287" s="7"/>
    </row>
    <row r="1288" spans="2:29" x14ac:dyDescent="0.25"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8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8"/>
      <c r="AC1288" s="7"/>
    </row>
    <row r="1289" spans="2:29" x14ac:dyDescent="0.25"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8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8"/>
      <c r="AC1289" s="7"/>
    </row>
    <row r="1290" spans="2:29" x14ac:dyDescent="0.25"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8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8"/>
      <c r="AC1290" s="7"/>
    </row>
    <row r="1291" spans="2:29" x14ac:dyDescent="0.25"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8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8"/>
      <c r="AC1291" s="7"/>
    </row>
    <row r="1292" spans="2:29" x14ac:dyDescent="0.25"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8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8"/>
      <c r="AC1292" s="7"/>
    </row>
    <row r="1293" spans="2:29" x14ac:dyDescent="0.25"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8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8"/>
      <c r="AC1293" s="7"/>
    </row>
    <row r="1294" spans="2:29" x14ac:dyDescent="0.25"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8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8"/>
      <c r="AC1294" s="7"/>
    </row>
    <row r="1295" spans="2:29" x14ac:dyDescent="0.25"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8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8"/>
      <c r="AC1295" s="7"/>
    </row>
    <row r="1296" spans="2:29" x14ac:dyDescent="0.25"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8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8"/>
      <c r="AC1296" s="7"/>
    </row>
    <row r="1297" spans="2:29" x14ac:dyDescent="0.25"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8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8"/>
      <c r="AC1297" s="7"/>
    </row>
    <row r="1298" spans="2:29" x14ac:dyDescent="0.25"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8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8"/>
      <c r="AC1298" s="7"/>
    </row>
    <row r="1299" spans="2:29" x14ac:dyDescent="0.25"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8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8"/>
      <c r="AC1299" s="7"/>
    </row>
    <row r="1300" spans="2:29" x14ac:dyDescent="0.25"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8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8"/>
      <c r="AC1300" s="7"/>
    </row>
    <row r="1301" spans="2:29" x14ac:dyDescent="0.25"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8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8"/>
      <c r="AC1301" s="7"/>
    </row>
    <row r="1302" spans="2:29" x14ac:dyDescent="0.25"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8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8"/>
      <c r="AC1302" s="7"/>
    </row>
    <row r="1303" spans="2:29" x14ac:dyDescent="0.25"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8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8"/>
      <c r="AC1303" s="7"/>
    </row>
    <row r="1304" spans="2:29" x14ac:dyDescent="0.25"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8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8"/>
      <c r="AC1304" s="7"/>
    </row>
    <row r="1305" spans="2:29" x14ac:dyDescent="0.25"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8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8"/>
      <c r="AC1305" s="7"/>
    </row>
    <row r="1306" spans="2:29" x14ac:dyDescent="0.25"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8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8"/>
      <c r="AC1306" s="7"/>
    </row>
    <row r="1307" spans="2:29" x14ac:dyDescent="0.25"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8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8"/>
      <c r="AC1307" s="7"/>
    </row>
    <row r="1308" spans="2:29" x14ac:dyDescent="0.25"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8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8"/>
      <c r="AC1308" s="7"/>
    </row>
    <row r="1309" spans="2:29" x14ac:dyDescent="0.25"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8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8"/>
      <c r="AC1309" s="7"/>
    </row>
    <row r="1310" spans="2:29" x14ac:dyDescent="0.25"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8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8"/>
      <c r="AC1310" s="7"/>
    </row>
    <row r="1311" spans="2:29" x14ac:dyDescent="0.25"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8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8"/>
      <c r="AC1311" s="7"/>
    </row>
    <row r="1312" spans="2:29" x14ac:dyDescent="0.25"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8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8"/>
      <c r="AC1312" s="7"/>
    </row>
    <row r="1313" spans="1:29" x14ac:dyDescent="0.25"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8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8"/>
      <c r="AC1313" s="7"/>
    </row>
    <row r="1314" spans="1:29" x14ac:dyDescent="0.25"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8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8"/>
      <c r="AC1314" s="7"/>
    </row>
    <row r="1315" spans="1:29" x14ac:dyDescent="0.25"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8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8"/>
      <c r="AC1315" s="7"/>
    </row>
    <row r="1316" spans="1:29" x14ac:dyDescent="0.25"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8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8"/>
      <c r="AC1316" s="7"/>
    </row>
    <row r="1317" spans="1:29" x14ac:dyDescent="0.25"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8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8"/>
      <c r="AC1317" s="7"/>
    </row>
    <row r="1318" spans="1:29" x14ac:dyDescent="0.25"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8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8"/>
      <c r="AC1318" s="7"/>
    </row>
    <row r="1319" spans="1:29" x14ac:dyDescent="0.25"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8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8"/>
      <c r="AC1319" s="7"/>
    </row>
    <row r="1320" spans="1:29" x14ac:dyDescent="0.25">
      <c r="A1320" s="67"/>
      <c r="B1320" s="67"/>
      <c r="C1320" s="67"/>
      <c r="D1320" s="67"/>
      <c r="E1320" s="67"/>
      <c r="F1320" s="67"/>
      <c r="G1320" s="67"/>
      <c r="H1320" s="67"/>
      <c r="I1320" s="67"/>
      <c r="J1320" s="67"/>
      <c r="K1320" s="67"/>
      <c r="L1320" s="67"/>
      <c r="M1320" s="67"/>
      <c r="N1320" s="67"/>
      <c r="O1320" s="67"/>
      <c r="P1320" s="67"/>
      <c r="Q1320" s="67"/>
      <c r="R1320" s="67"/>
      <c r="S1320" s="67"/>
      <c r="T1320" s="67"/>
      <c r="U1320" s="67"/>
      <c r="V1320" s="67"/>
      <c r="W1320" s="67"/>
      <c r="X1320" s="67"/>
      <c r="Y1320" s="67"/>
      <c r="Z1320" s="67"/>
      <c r="AA1320" s="67"/>
      <c r="AB1320" s="67"/>
      <c r="AC1320" s="7"/>
    </row>
    <row r="1321" spans="1:29" x14ac:dyDescent="0.25">
      <c r="B1321" s="7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8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8"/>
      <c r="AC1321" s="7"/>
    </row>
    <row r="1322" spans="1:29" x14ac:dyDescent="0.25">
      <c r="B1322" s="7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8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8"/>
      <c r="AC1322" s="7"/>
    </row>
    <row r="1323" spans="1:29" x14ac:dyDescent="0.25">
      <c r="B1323" s="7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8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8"/>
      <c r="AC1323" s="7"/>
    </row>
    <row r="1324" spans="1:29" x14ac:dyDescent="0.25"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8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8"/>
      <c r="AC1324" s="7"/>
    </row>
    <row r="1325" spans="1:29" x14ac:dyDescent="0.25"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8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8"/>
      <c r="AC1325" s="7"/>
    </row>
    <row r="1326" spans="1:29" x14ac:dyDescent="0.25"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8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8"/>
      <c r="AC1326" s="7"/>
    </row>
    <row r="1327" spans="1:29" x14ac:dyDescent="0.25"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8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8"/>
      <c r="AC1327" s="7"/>
    </row>
    <row r="1328" spans="1:29" x14ac:dyDescent="0.25"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8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8"/>
      <c r="AC1328" s="7"/>
    </row>
    <row r="1329" spans="2:29" x14ac:dyDescent="0.25"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8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8"/>
      <c r="AC1329" s="7"/>
    </row>
    <row r="1330" spans="2:29" x14ac:dyDescent="0.25"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8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8"/>
      <c r="AC1330" s="7"/>
    </row>
    <row r="1331" spans="2:29" x14ac:dyDescent="0.25"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8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8"/>
      <c r="AC1331" s="7"/>
    </row>
    <row r="1332" spans="2:29" x14ac:dyDescent="0.25"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8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8"/>
      <c r="AC1332" s="7"/>
    </row>
    <row r="1333" spans="2:29" x14ac:dyDescent="0.25"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8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8"/>
      <c r="AC1333" s="7"/>
    </row>
    <row r="1334" spans="2:29" x14ac:dyDescent="0.25"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8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8"/>
      <c r="AC1334" s="7"/>
    </row>
    <row r="1335" spans="2:29" x14ac:dyDescent="0.25"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8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8"/>
      <c r="AC1335" s="7"/>
    </row>
    <row r="1336" spans="2:29" x14ac:dyDescent="0.25"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8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8"/>
      <c r="AC1336" s="7"/>
    </row>
    <row r="1337" spans="2:29" x14ac:dyDescent="0.25"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8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8"/>
      <c r="AC1337" s="7"/>
    </row>
    <row r="1338" spans="2:29" x14ac:dyDescent="0.25"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8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8"/>
      <c r="AC1338" s="7"/>
    </row>
    <row r="1339" spans="2:29" x14ac:dyDescent="0.25"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8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8"/>
      <c r="AC1339" s="7"/>
    </row>
    <row r="1340" spans="2:29" x14ac:dyDescent="0.25"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8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8"/>
      <c r="AC1340" s="7"/>
    </row>
    <row r="1341" spans="2:29" x14ac:dyDescent="0.25"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8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8"/>
      <c r="AC1341" s="7"/>
    </row>
    <row r="1342" spans="2:29" x14ac:dyDescent="0.25"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8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8"/>
      <c r="AC1342" s="7"/>
    </row>
    <row r="1343" spans="2:29" x14ac:dyDescent="0.25"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8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8"/>
      <c r="AC1343" s="7"/>
    </row>
    <row r="1344" spans="2:29" x14ac:dyDescent="0.25"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8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8"/>
      <c r="AC1344" s="7"/>
    </row>
    <row r="1345" spans="2:29" x14ac:dyDescent="0.25"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8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8"/>
      <c r="AC1345" s="7"/>
    </row>
    <row r="1346" spans="2:29" x14ac:dyDescent="0.25"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8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8"/>
      <c r="AC1346" s="7"/>
    </row>
    <row r="1347" spans="2:29" x14ac:dyDescent="0.25"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8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8"/>
      <c r="AC1347" s="7"/>
    </row>
    <row r="1348" spans="2:29" x14ac:dyDescent="0.25"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8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8"/>
      <c r="AC1348" s="7"/>
    </row>
    <row r="1349" spans="2:29" x14ac:dyDescent="0.25"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8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8"/>
      <c r="AC1349" s="7"/>
    </row>
    <row r="1350" spans="2:29" x14ac:dyDescent="0.25"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8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8"/>
      <c r="AC1350" s="7"/>
    </row>
    <row r="1351" spans="2:29" x14ac:dyDescent="0.25"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8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8"/>
      <c r="AC1351" s="7"/>
    </row>
    <row r="1352" spans="2:29" x14ac:dyDescent="0.25"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8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8"/>
      <c r="AC1352" s="7"/>
    </row>
    <row r="1353" spans="2:29" x14ac:dyDescent="0.25"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8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8"/>
      <c r="AC1353" s="7"/>
    </row>
    <row r="1354" spans="2:29" x14ac:dyDescent="0.25"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8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8"/>
      <c r="AC1354" s="7"/>
    </row>
    <row r="1355" spans="2:29" x14ac:dyDescent="0.25"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8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8"/>
      <c r="AC1355" s="7"/>
    </row>
    <row r="1356" spans="2:29" x14ac:dyDescent="0.25"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8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8"/>
      <c r="AC1356" s="7"/>
    </row>
    <row r="1357" spans="2:29" x14ac:dyDescent="0.25"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8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8"/>
      <c r="AC1357" s="7"/>
    </row>
    <row r="1358" spans="2:29" x14ac:dyDescent="0.25"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8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8"/>
      <c r="AC1358" s="7"/>
    </row>
    <row r="1359" spans="2:29" x14ac:dyDescent="0.25"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8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8"/>
      <c r="AC1359" s="7"/>
    </row>
    <row r="1360" spans="2:29" x14ac:dyDescent="0.25"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8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8"/>
      <c r="AC1360" s="7"/>
    </row>
    <row r="1361" spans="2:29" x14ac:dyDescent="0.25"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8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8"/>
      <c r="AC1361" s="7"/>
    </row>
    <row r="1362" spans="2:29" x14ac:dyDescent="0.25"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8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8"/>
      <c r="AC1362" s="7"/>
    </row>
    <row r="1363" spans="2:29" x14ac:dyDescent="0.25"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8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8"/>
      <c r="AC1363" s="7"/>
    </row>
    <row r="1364" spans="2:29" x14ac:dyDescent="0.25"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8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8"/>
      <c r="AC1364" s="7"/>
    </row>
    <row r="1365" spans="2:29" x14ac:dyDescent="0.25"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8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8"/>
      <c r="AC1365" s="7"/>
    </row>
    <row r="1366" spans="2:29" x14ac:dyDescent="0.25"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8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8"/>
      <c r="AC1366" s="7"/>
    </row>
    <row r="1367" spans="2:29" x14ac:dyDescent="0.25"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8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8"/>
      <c r="AC1367" s="7"/>
    </row>
    <row r="1368" spans="2:29" x14ac:dyDescent="0.25"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8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8"/>
      <c r="AC1368" s="7"/>
    </row>
    <row r="1369" spans="2:29" x14ac:dyDescent="0.25"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8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8"/>
      <c r="AC1369" s="7"/>
    </row>
    <row r="1370" spans="2:29" x14ac:dyDescent="0.25"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8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8"/>
      <c r="AC1370" s="7"/>
    </row>
    <row r="1371" spans="2:29" x14ac:dyDescent="0.25"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8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8"/>
      <c r="AC1371" s="7"/>
    </row>
    <row r="1372" spans="2:29" x14ac:dyDescent="0.25"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8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8"/>
      <c r="AC1372" s="7"/>
    </row>
    <row r="1373" spans="2:29" x14ac:dyDescent="0.25"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8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8"/>
      <c r="AC1373" s="7"/>
    </row>
    <row r="1374" spans="2:29" x14ac:dyDescent="0.25"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8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8"/>
      <c r="AC1374" s="7"/>
    </row>
    <row r="1375" spans="2:29" x14ac:dyDescent="0.25"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8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8"/>
      <c r="AC1375" s="7"/>
    </row>
    <row r="1376" spans="2:29" x14ac:dyDescent="0.25"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8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8"/>
      <c r="AC1376" s="7"/>
    </row>
    <row r="1377" spans="1:29" x14ac:dyDescent="0.25"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8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8"/>
      <c r="AC1377" s="7"/>
    </row>
    <row r="1378" spans="1:29" x14ac:dyDescent="0.25"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8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8"/>
      <c r="AC1378" s="7"/>
    </row>
    <row r="1379" spans="1:29" x14ac:dyDescent="0.25"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8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8"/>
      <c r="AC1379" s="7"/>
    </row>
    <row r="1380" spans="1:29" x14ac:dyDescent="0.25">
      <c r="A1380" s="67"/>
      <c r="B1380" s="67"/>
      <c r="C1380" s="67"/>
      <c r="D1380" s="67"/>
      <c r="E1380" s="67"/>
      <c r="F1380" s="67"/>
      <c r="G1380" s="67"/>
      <c r="H1380" s="67"/>
      <c r="I1380" s="67"/>
      <c r="J1380" s="67"/>
      <c r="K1380" s="67"/>
      <c r="L1380" s="67"/>
      <c r="M1380" s="67"/>
      <c r="N1380" s="67"/>
      <c r="O1380" s="67"/>
      <c r="P1380" s="67"/>
      <c r="Q1380" s="67"/>
      <c r="R1380" s="67"/>
      <c r="S1380" s="67"/>
      <c r="T1380" s="67"/>
      <c r="U1380" s="67"/>
      <c r="V1380" s="67"/>
      <c r="W1380" s="67"/>
      <c r="X1380" s="67"/>
      <c r="Y1380" s="67"/>
      <c r="Z1380" s="67"/>
      <c r="AA1380" s="67"/>
      <c r="AB1380" s="67"/>
      <c r="AC1380" s="7"/>
    </row>
    <row r="1381" spans="1:29" x14ac:dyDescent="0.25">
      <c r="B1381" s="7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8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8"/>
      <c r="AC1381" s="7"/>
    </row>
    <row r="1382" spans="1:29" x14ac:dyDescent="0.25">
      <c r="B1382" s="7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8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8"/>
      <c r="AC1382" s="7"/>
    </row>
    <row r="1383" spans="1:29" x14ac:dyDescent="0.25">
      <c r="B1383" s="7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8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8"/>
      <c r="AC1383" s="7"/>
    </row>
    <row r="1384" spans="1:29" x14ac:dyDescent="0.25"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8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8"/>
      <c r="AC1384" s="7"/>
    </row>
    <row r="1385" spans="1:29" x14ac:dyDescent="0.25"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8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8"/>
      <c r="AC1385" s="7"/>
    </row>
    <row r="1386" spans="1:29" x14ac:dyDescent="0.25"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8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8"/>
      <c r="AC1386" s="7"/>
    </row>
    <row r="1387" spans="1:29" x14ac:dyDescent="0.25"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8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8"/>
      <c r="AC1387" s="7"/>
    </row>
    <row r="1388" spans="1:29" x14ac:dyDescent="0.25"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8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8"/>
      <c r="AC1388" s="7"/>
    </row>
    <row r="1389" spans="1:29" x14ac:dyDescent="0.25"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8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8"/>
      <c r="AC1389" s="7"/>
    </row>
    <row r="1390" spans="1:29" x14ac:dyDescent="0.25"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8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8"/>
      <c r="AC1390" s="7"/>
    </row>
    <row r="1391" spans="1:29" x14ac:dyDescent="0.25"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8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8"/>
      <c r="AC1391" s="7"/>
    </row>
    <row r="1392" spans="1:29" x14ac:dyDescent="0.25"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8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8"/>
      <c r="AC1392" s="7"/>
    </row>
    <row r="1393" spans="2:29" x14ac:dyDescent="0.25"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8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8"/>
      <c r="AC1393" s="7"/>
    </row>
    <row r="1394" spans="2:29" x14ac:dyDescent="0.25"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8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8"/>
      <c r="AC1394" s="7"/>
    </row>
    <row r="1395" spans="2:29" x14ac:dyDescent="0.25"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8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8"/>
      <c r="AC1395" s="7"/>
    </row>
    <row r="1396" spans="2:29" x14ac:dyDescent="0.25"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8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8"/>
      <c r="AC1396" s="7"/>
    </row>
    <row r="1397" spans="2:29" x14ac:dyDescent="0.25"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8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8"/>
      <c r="AC1397" s="7"/>
    </row>
    <row r="1398" spans="2:29" x14ac:dyDescent="0.25"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8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8"/>
      <c r="AC1398" s="7"/>
    </row>
    <row r="1399" spans="2:29" x14ac:dyDescent="0.25"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8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8"/>
      <c r="AC1399" s="7"/>
    </row>
    <row r="1400" spans="2:29" x14ac:dyDescent="0.25"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8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8"/>
      <c r="AC1400" s="7"/>
    </row>
    <row r="1401" spans="2:29" x14ac:dyDescent="0.25"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8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8"/>
      <c r="AC1401" s="7"/>
    </row>
    <row r="1402" spans="2:29" x14ac:dyDescent="0.25"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8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8"/>
      <c r="AC1402" s="7"/>
    </row>
    <row r="1403" spans="2:29" x14ac:dyDescent="0.25"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8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8"/>
      <c r="AC1403" s="7"/>
    </row>
    <row r="1404" spans="2:29" x14ac:dyDescent="0.25"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8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8"/>
      <c r="AC1404" s="7"/>
    </row>
    <row r="1405" spans="2:29" x14ac:dyDescent="0.25"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8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8"/>
      <c r="AC1405" s="7"/>
    </row>
    <row r="1406" spans="2:29" x14ac:dyDescent="0.25"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8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8"/>
      <c r="AC1406" s="7"/>
    </row>
    <row r="1407" spans="2:29" x14ac:dyDescent="0.25"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8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8"/>
      <c r="AC1407" s="7"/>
    </row>
    <row r="1408" spans="2:29" x14ac:dyDescent="0.25"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8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8"/>
      <c r="AC1408" s="7"/>
    </row>
    <row r="1409" spans="2:29" x14ac:dyDescent="0.25"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8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8"/>
      <c r="AC1409" s="7"/>
    </row>
    <row r="1410" spans="2:29" x14ac:dyDescent="0.25"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8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8"/>
      <c r="AC1410" s="7"/>
    </row>
    <row r="1411" spans="2:29" x14ac:dyDescent="0.25"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8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8"/>
      <c r="AC1411" s="7"/>
    </row>
    <row r="1412" spans="2:29" x14ac:dyDescent="0.25"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8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8"/>
      <c r="AC1412" s="7"/>
    </row>
    <row r="1413" spans="2:29" x14ac:dyDescent="0.25"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8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8"/>
      <c r="AC1413" s="7"/>
    </row>
    <row r="1414" spans="2:29" x14ac:dyDescent="0.25"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8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8"/>
      <c r="AC1414" s="7"/>
    </row>
    <row r="1415" spans="2:29" x14ac:dyDescent="0.25"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8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8"/>
      <c r="AC1415" s="7"/>
    </row>
    <row r="1416" spans="2:29" x14ac:dyDescent="0.25"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8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8"/>
      <c r="AC1416" s="7"/>
    </row>
    <row r="1417" spans="2:29" x14ac:dyDescent="0.25"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8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8"/>
      <c r="AC1417" s="7"/>
    </row>
    <row r="1418" spans="2:29" x14ac:dyDescent="0.25"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8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8"/>
      <c r="AC1418" s="7"/>
    </row>
    <row r="1419" spans="2:29" x14ac:dyDescent="0.25"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8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8"/>
      <c r="AC1419" s="7"/>
    </row>
    <row r="1420" spans="2:29" x14ac:dyDescent="0.25"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8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8"/>
      <c r="AC1420" s="7"/>
    </row>
    <row r="1421" spans="2:29" x14ac:dyDescent="0.25"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8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8"/>
      <c r="AC1421" s="7"/>
    </row>
    <row r="1422" spans="2:29" x14ac:dyDescent="0.25"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8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8"/>
      <c r="AC1422" s="7"/>
    </row>
    <row r="1423" spans="2:29" x14ac:dyDescent="0.25"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8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8"/>
      <c r="AC1423" s="7"/>
    </row>
    <row r="1424" spans="2:29" x14ac:dyDescent="0.25"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8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8"/>
      <c r="AC1424" s="7"/>
    </row>
    <row r="1425" spans="1:29" x14ac:dyDescent="0.25"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8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8"/>
      <c r="AC1425" s="7"/>
    </row>
    <row r="1426" spans="1:29" x14ac:dyDescent="0.25"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8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8"/>
      <c r="AC1426" s="7"/>
    </row>
    <row r="1427" spans="1:29" x14ac:dyDescent="0.25"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8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8"/>
      <c r="AC1427" s="7"/>
    </row>
    <row r="1428" spans="1:29" x14ac:dyDescent="0.25"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8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8"/>
      <c r="AC1428" s="7"/>
    </row>
    <row r="1429" spans="1:29" x14ac:dyDescent="0.25"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8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8"/>
      <c r="AC1429" s="7"/>
    </row>
    <row r="1430" spans="1:29" x14ac:dyDescent="0.25"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8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8"/>
      <c r="AC1430" s="7"/>
    </row>
    <row r="1431" spans="1:29" x14ac:dyDescent="0.25"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8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8"/>
      <c r="AC1431" s="7"/>
    </row>
    <row r="1432" spans="1:29" x14ac:dyDescent="0.25"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8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8"/>
      <c r="AC1432" s="7"/>
    </row>
    <row r="1433" spans="1:29" x14ac:dyDescent="0.25"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8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8"/>
      <c r="AC1433" s="7"/>
    </row>
    <row r="1434" spans="1:29" x14ac:dyDescent="0.25"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8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8"/>
      <c r="AC1434" s="7"/>
    </row>
    <row r="1435" spans="1:29" x14ac:dyDescent="0.25"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8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8"/>
      <c r="AC1435" s="7"/>
    </row>
    <row r="1436" spans="1:29" x14ac:dyDescent="0.25"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8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8"/>
      <c r="AC1436" s="7"/>
    </row>
    <row r="1437" spans="1:29" x14ac:dyDescent="0.25"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8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8"/>
      <c r="AC1437" s="7"/>
    </row>
    <row r="1438" spans="1:29" x14ac:dyDescent="0.25"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8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8"/>
      <c r="AC1438" s="7"/>
    </row>
    <row r="1439" spans="1:29" x14ac:dyDescent="0.25"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8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8"/>
      <c r="AC1439" s="7"/>
    </row>
    <row r="1440" spans="1:29" x14ac:dyDescent="0.25">
      <c r="A1440" s="67"/>
      <c r="B1440" s="67"/>
      <c r="C1440" s="67"/>
      <c r="D1440" s="67"/>
      <c r="E1440" s="67"/>
      <c r="F1440" s="67"/>
      <c r="G1440" s="67"/>
      <c r="H1440" s="67"/>
      <c r="I1440" s="67"/>
      <c r="J1440" s="67"/>
      <c r="K1440" s="67"/>
      <c r="L1440" s="67"/>
      <c r="M1440" s="67"/>
      <c r="N1440" s="67"/>
      <c r="O1440" s="67"/>
      <c r="P1440" s="67"/>
      <c r="Q1440" s="67"/>
      <c r="R1440" s="67"/>
      <c r="S1440" s="67"/>
      <c r="T1440" s="67"/>
      <c r="U1440" s="67"/>
      <c r="V1440" s="67"/>
      <c r="W1440" s="67"/>
      <c r="X1440" s="67"/>
      <c r="Y1440" s="67"/>
      <c r="Z1440" s="67"/>
      <c r="AA1440" s="67"/>
      <c r="AB1440" s="67"/>
      <c r="AC1440" s="7"/>
    </row>
    <row r="1441" spans="2:29" x14ac:dyDescent="0.25">
      <c r="B1441" s="7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8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8"/>
      <c r="AC1441" s="7"/>
    </row>
    <row r="1442" spans="2:29" x14ac:dyDescent="0.25">
      <c r="B1442" s="7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8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8"/>
      <c r="AC1442" s="7"/>
    </row>
    <row r="1443" spans="2:29" x14ac:dyDescent="0.25">
      <c r="B1443" s="7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8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8"/>
      <c r="AC1443" s="7"/>
    </row>
    <row r="1444" spans="2:29" x14ac:dyDescent="0.25"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8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8"/>
      <c r="AC1444" s="7"/>
    </row>
    <row r="1445" spans="2:29" x14ac:dyDescent="0.25"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8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8"/>
      <c r="AC1445" s="7"/>
    </row>
    <row r="1446" spans="2:29" x14ac:dyDescent="0.25"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8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8"/>
      <c r="AC1446" s="7"/>
    </row>
    <row r="1447" spans="2:29" x14ac:dyDescent="0.25"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8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8"/>
      <c r="AC1447" s="7"/>
    </row>
    <row r="1448" spans="2:29" x14ac:dyDescent="0.25"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8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8"/>
      <c r="AC1448" s="7"/>
    </row>
    <row r="1449" spans="2:29" x14ac:dyDescent="0.25"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8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8"/>
      <c r="AC1449" s="7"/>
    </row>
    <row r="1450" spans="2:29" x14ac:dyDescent="0.25"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8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8"/>
      <c r="AC1450" s="7"/>
    </row>
    <row r="1451" spans="2:29" x14ac:dyDescent="0.25"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8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8"/>
      <c r="AC1451" s="7"/>
    </row>
    <row r="1452" spans="2:29" x14ac:dyDescent="0.25"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8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8"/>
      <c r="AC1452" s="7"/>
    </row>
    <row r="1453" spans="2:29" x14ac:dyDescent="0.25"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8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8"/>
      <c r="AC1453" s="7"/>
    </row>
    <row r="1454" spans="2:29" x14ac:dyDescent="0.25"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8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8"/>
      <c r="AC1454" s="7"/>
    </row>
    <row r="1455" spans="2:29" x14ac:dyDescent="0.25"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8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8"/>
      <c r="AC1455" s="7"/>
    </row>
    <row r="1456" spans="2:29" x14ac:dyDescent="0.25"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8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8"/>
      <c r="AC1456" s="7"/>
    </row>
    <row r="1457" spans="2:29" x14ac:dyDescent="0.25"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8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8"/>
      <c r="AC1457" s="7"/>
    </row>
    <row r="1458" spans="2:29" x14ac:dyDescent="0.25"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8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8"/>
      <c r="AC1458" s="7"/>
    </row>
    <row r="1459" spans="2:29" x14ac:dyDescent="0.25"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8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8"/>
      <c r="AC1459" s="7"/>
    </row>
    <row r="1460" spans="2:29" x14ac:dyDescent="0.25"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8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8"/>
      <c r="AC1460" s="7"/>
    </row>
    <row r="1461" spans="2:29" x14ac:dyDescent="0.25"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8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8"/>
      <c r="AC1461" s="7"/>
    </row>
    <row r="1462" spans="2:29" x14ac:dyDescent="0.25"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8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8"/>
      <c r="AC1462" s="7"/>
    </row>
    <row r="1463" spans="2:29" x14ac:dyDescent="0.25"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8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8"/>
      <c r="AC1463" s="7"/>
    </row>
    <row r="1464" spans="2:29" x14ac:dyDescent="0.25"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8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8"/>
      <c r="AC1464" s="7"/>
    </row>
    <row r="1465" spans="2:29" x14ac:dyDescent="0.25"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8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8"/>
      <c r="AC1465" s="7"/>
    </row>
    <row r="1466" spans="2:29" x14ac:dyDescent="0.25"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8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8"/>
      <c r="AC1466" s="7"/>
    </row>
    <row r="1467" spans="2:29" x14ac:dyDescent="0.25"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8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8"/>
      <c r="AC1467" s="7"/>
    </row>
    <row r="1468" spans="2:29" x14ac:dyDescent="0.25"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8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8"/>
      <c r="AC1468" s="7"/>
    </row>
    <row r="1469" spans="2:29" x14ac:dyDescent="0.25"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8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8"/>
      <c r="AC1469" s="7"/>
    </row>
    <row r="1470" spans="2:29" x14ac:dyDescent="0.25"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8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8"/>
      <c r="AC1470" s="7"/>
    </row>
    <row r="1471" spans="2:29" x14ac:dyDescent="0.25"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8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8"/>
      <c r="AC1471" s="7"/>
    </row>
    <row r="1472" spans="2:29" x14ac:dyDescent="0.25"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8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8"/>
      <c r="AC1472" s="7"/>
    </row>
    <row r="1473" spans="2:29" x14ac:dyDescent="0.25"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8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8"/>
      <c r="AC1473" s="7"/>
    </row>
    <row r="1474" spans="2:29" x14ac:dyDescent="0.25"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8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8"/>
      <c r="AC1474" s="7"/>
    </row>
    <row r="1475" spans="2:29" x14ac:dyDescent="0.25"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8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8"/>
      <c r="AC1475" s="7"/>
    </row>
    <row r="1476" spans="2:29" x14ac:dyDescent="0.25"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8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8"/>
      <c r="AC1476" s="7"/>
    </row>
    <row r="1477" spans="2:29" x14ac:dyDescent="0.25"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8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8"/>
      <c r="AC1477" s="7"/>
    </row>
    <row r="1478" spans="2:29" x14ac:dyDescent="0.25"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8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8"/>
      <c r="AC1478" s="7"/>
    </row>
    <row r="1479" spans="2:29" x14ac:dyDescent="0.25"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8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8"/>
      <c r="AC1479" s="7"/>
    </row>
    <row r="1480" spans="2:29" x14ac:dyDescent="0.25"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8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8"/>
      <c r="AC1480" s="7"/>
    </row>
    <row r="1481" spans="2:29" x14ac:dyDescent="0.25"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8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8"/>
      <c r="AC1481" s="7"/>
    </row>
    <row r="1482" spans="2:29" x14ac:dyDescent="0.25"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8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8"/>
      <c r="AC1482" s="7"/>
    </row>
    <row r="1483" spans="2:29" x14ac:dyDescent="0.25"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8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8"/>
      <c r="AC1483" s="7"/>
    </row>
    <row r="1484" spans="2:29" x14ac:dyDescent="0.25"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8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8"/>
      <c r="AC1484" s="7"/>
    </row>
    <row r="1485" spans="2:29" x14ac:dyDescent="0.25"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8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8"/>
      <c r="AC1485" s="7"/>
    </row>
    <row r="1486" spans="2:29" x14ac:dyDescent="0.25"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8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8"/>
      <c r="AC1486" s="7"/>
    </row>
    <row r="1487" spans="2:29" x14ac:dyDescent="0.25"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8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8"/>
      <c r="AC1487" s="7"/>
    </row>
    <row r="1488" spans="2:29" x14ac:dyDescent="0.25"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8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8"/>
      <c r="AC1488" s="7"/>
    </row>
    <row r="1489" spans="1:29" x14ac:dyDescent="0.25"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8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8"/>
      <c r="AC1489" s="7"/>
    </row>
    <row r="1490" spans="1:29" x14ac:dyDescent="0.25"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8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8"/>
      <c r="AC1490" s="7"/>
    </row>
    <row r="1491" spans="1:29" x14ac:dyDescent="0.25"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8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8"/>
      <c r="AC1491" s="7"/>
    </row>
    <row r="1492" spans="1:29" x14ac:dyDescent="0.25"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8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8"/>
      <c r="AC1492" s="7"/>
    </row>
    <row r="1493" spans="1:29" x14ac:dyDescent="0.25"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8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8"/>
      <c r="AC1493" s="7"/>
    </row>
    <row r="1494" spans="1:29" x14ac:dyDescent="0.25"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8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8"/>
      <c r="AC1494" s="7"/>
    </row>
    <row r="1495" spans="1:29" x14ac:dyDescent="0.25"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8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8"/>
      <c r="AC1495" s="7"/>
    </row>
    <row r="1496" spans="1:29" x14ac:dyDescent="0.25"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8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8"/>
      <c r="AC1496" s="7"/>
    </row>
    <row r="1497" spans="1:29" x14ac:dyDescent="0.25"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8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8"/>
      <c r="AC1497" s="7"/>
    </row>
    <row r="1498" spans="1:29" x14ac:dyDescent="0.25"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8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8"/>
      <c r="AC1498" s="7"/>
    </row>
    <row r="1499" spans="1:29" x14ac:dyDescent="0.25"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8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8"/>
      <c r="AC1499" s="7"/>
    </row>
    <row r="1500" spans="1:29" x14ac:dyDescent="0.25">
      <c r="A1500" s="67"/>
      <c r="B1500" s="67"/>
      <c r="C1500" s="67"/>
      <c r="D1500" s="67"/>
      <c r="E1500" s="67"/>
      <c r="F1500" s="67"/>
      <c r="G1500" s="67"/>
      <c r="H1500" s="67"/>
      <c r="I1500" s="67"/>
      <c r="J1500" s="67"/>
      <c r="K1500" s="67"/>
      <c r="L1500" s="67"/>
      <c r="M1500" s="67"/>
      <c r="N1500" s="67"/>
      <c r="O1500" s="67"/>
      <c r="P1500" s="67"/>
      <c r="Q1500" s="67"/>
      <c r="R1500" s="67"/>
      <c r="S1500" s="67"/>
      <c r="T1500" s="67"/>
      <c r="U1500" s="67"/>
      <c r="V1500" s="67"/>
      <c r="W1500" s="67"/>
      <c r="X1500" s="67"/>
      <c r="Y1500" s="67"/>
      <c r="Z1500" s="67"/>
      <c r="AA1500" s="67"/>
      <c r="AB1500" s="67"/>
      <c r="AC1500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35" x14ac:dyDescent="0.25">
      <c r="A1" s="5" t="s">
        <v>3</v>
      </c>
      <c r="C1" t="s">
        <v>24</v>
      </c>
      <c r="D1" s="16"/>
      <c r="E1" s="16"/>
      <c r="N1" s="17" t="s">
        <v>7</v>
      </c>
      <c r="AB1" s="8" t="s">
        <v>7</v>
      </c>
      <c r="AC1" s="5" t="s">
        <v>13</v>
      </c>
    </row>
    <row r="2" spans="1:35" x14ac:dyDescent="0.25">
      <c r="A2" s="5" t="s">
        <v>4</v>
      </c>
      <c r="C2" s="6" t="s">
        <v>25</v>
      </c>
      <c r="N2" s="17" t="s">
        <v>7</v>
      </c>
      <c r="AB2" s="8" t="s">
        <v>7</v>
      </c>
    </row>
    <row r="3" spans="1:35" x14ac:dyDescent="0.25">
      <c r="A3" s="5" t="s">
        <v>5</v>
      </c>
      <c r="C3" s="6" t="s">
        <v>26</v>
      </c>
      <c r="N3" s="17" t="s">
        <v>7</v>
      </c>
      <c r="O3" s="21" t="s">
        <v>27</v>
      </c>
      <c r="P3" s="6" t="s">
        <v>28</v>
      </c>
      <c r="AB3" s="8" t="s">
        <v>7</v>
      </c>
      <c r="AC3" s="15"/>
      <c r="AD3" s="7"/>
      <c r="AE3" s="7"/>
      <c r="AF3" s="7"/>
      <c r="AG3" s="9"/>
    </row>
    <row r="4" spans="1:3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7"/>
      <c r="AD4" s="7"/>
      <c r="AE4" s="7"/>
      <c r="AF4" s="7"/>
      <c r="AG4" s="7"/>
    </row>
    <row r="5" spans="1:35" x14ac:dyDescent="0.25">
      <c r="A5" s="5" t="s">
        <v>6</v>
      </c>
      <c r="C5" s="15" t="s">
        <v>29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7</v>
      </c>
      <c r="O5" s="7"/>
      <c r="P5" s="15" t="s">
        <v>30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7</v>
      </c>
      <c r="AC5" s="7"/>
      <c r="AD5" s="7"/>
      <c r="AE5" s="7"/>
      <c r="AF5" s="7"/>
      <c r="AG5" s="7"/>
    </row>
    <row r="6" spans="1:35" x14ac:dyDescent="0.25">
      <c r="C6" s="22" t="s">
        <v>31</v>
      </c>
      <c r="D6" s="23"/>
      <c r="E6" s="23"/>
      <c r="F6" s="23"/>
      <c r="G6" s="23"/>
      <c r="H6" s="24"/>
      <c r="I6" s="24"/>
      <c r="J6" s="7"/>
      <c r="K6" s="7"/>
      <c r="L6" s="7"/>
      <c r="M6" s="9"/>
      <c r="N6" s="8" t="s">
        <v>7</v>
      </c>
      <c r="O6" s="7"/>
      <c r="P6" s="22" t="s">
        <v>31</v>
      </c>
      <c r="Q6" s="23"/>
      <c r="R6" s="23"/>
      <c r="S6" s="23"/>
      <c r="T6" s="23"/>
      <c r="U6" s="24"/>
      <c r="V6" s="24"/>
      <c r="W6" s="7"/>
      <c r="X6" s="7"/>
      <c r="Y6" s="7"/>
      <c r="Z6" s="7"/>
      <c r="AA6" s="7"/>
      <c r="AB6" s="8" t="s">
        <v>7</v>
      </c>
      <c r="AC6" s="15" t="s">
        <v>32</v>
      </c>
      <c r="AD6" s="7"/>
      <c r="AE6" s="7"/>
      <c r="AF6" s="7"/>
      <c r="AG6" s="7"/>
    </row>
    <row r="7" spans="1:35" x14ac:dyDescent="0.25">
      <c r="A7" s="5"/>
      <c r="C7" s="25" t="s">
        <v>33</v>
      </c>
      <c r="D7" s="26" t="s">
        <v>34</v>
      </c>
      <c r="E7" s="26" t="s">
        <v>35</v>
      </c>
      <c r="F7" s="26" t="s">
        <v>36</v>
      </c>
      <c r="G7" s="26" t="s">
        <v>37</v>
      </c>
      <c r="H7" s="27" t="s">
        <v>38</v>
      </c>
      <c r="I7" s="27" t="s">
        <v>39</v>
      </c>
      <c r="J7" s="7"/>
      <c r="K7" s="7"/>
      <c r="L7" s="7"/>
      <c r="M7" s="9"/>
      <c r="N7" s="8" t="s">
        <v>7</v>
      </c>
      <c r="O7" s="7"/>
      <c r="P7" s="25" t="s">
        <v>33</v>
      </c>
      <c r="Q7" s="26" t="s">
        <v>34</v>
      </c>
      <c r="R7" s="26" t="s">
        <v>35</v>
      </c>
      <c r="S7" s="26" t="s">
        <v>36</v>
      </c>
      <c r="T7" s="26" t="s">
        <v>37</v>
      </c>
      <c r="U7" s="27" t="s">
        <v>38</v>
      </c>
      <c r="V7" s="27" t="s">
        <v>39</v>
      </c>
      <c r="W7" s="7"/>
      <c r="X7" s="7"/>
      <c r="Y7" s="7"/>
      <c r="Z7" s="7"/>
      <c r="AA7" s="7"/>
      <c r="AB7" s="8" t="s">
        <v>7</v>
      </c>
      <c r="AC7" s="15"/>
      <c r="AD7" s="8" t="s">
        <v>40</v>
      </c>
      <c r="AE7" s="8" t="s">
        <v>41</v>
      </c>
      <c r="AF7" s="8" t="s">
        <v>42</v>
      </c>
      <c r="AG7" s="8" t="s">
        <v>43</v>
      </c>
      <c r="AH7" s="8" t="s">
        <v>44</v>
      </c>
      <c r="AI7" s="28" t="s">
        <v>39</v>
      </c>
    </row>
    <row r="8" spans="1:35" x14ac:dyDescent="0.25">
      <c r="A8" s="15"/>
      <c r="B8" s="9"/>
      <c r="C8" s="29" t="s">
        <v>14</v>
      </c>
      <c r="D8" s="30">
        <v>93</v>
      </c>
      <c r="E8" s="30">
        <v>226</v>
      </c>
      <c r="F8" s="30">
        <v>283.8</v>
      </c>
      <c r="G8" s="30">
        <v>146.30000000000001</v>
      </c>
      <c r="H8" s="31">
        <v>76.8</v>
      </c>
      <c r="I8" s="32">
        <v>825.89999999999986</v>
      </c>
      <c r="J8" s="7"/>
      <c r="K8" s="7"/>
      <c r="L8" s="7"/>
      <c r="M8" s="9"/>
      <c r="N8" s="8" t="s">
        <v>7</v>
      </c>
      <c r="O8" s="7"/>
      <c r="P8" s="29" t="s">
        <v>14</v>
      </c>
      <c r="Q8" s="33">
        <f>D8*D17</f>
        <v>9.2999999999999999E-2</v>
      </c>
      <c r="R8" s="33">
        <f t="shared" ref="R8:U11" si="0">E8*E17</f>
        <v>0.45200000000000001</v>
      </c>
      <c r="S8" s="33">
        <f t="shared" si="0"/>
        <v>0.85140000000000005</v>
      </c>
      <c r="T8" s="33">
        <f t="shared" si="0"/>
        <v>0.58520000000000005</v>
      </c>
      <c r="U8" s="34">
        <f t="shared" si="0"/>
        <v>0.38400000000000001</v>
      </c>
      <c r="V8" s="34">
        <f>SUM(Q8:U8)</f>
        <v>2.3656000000000001</v>
      </c>
      <c r="W8" s="7"/>
      <c r="X8" s="7"/>
      <c r="Y8" s="7"/>
      <c r="Z8" s="7"/>
      <c r="AA8" s="7"/>
      <c r="AB8" s="8" t="s">
        <v>7</v>
      </c>
      <c r="AC8" s="8" t="s">
        <v>14</v>
      </c>
      <c r="AD8" s="7">
        <v>60</v>
      </c>
      <c r="AE8" s="7">
        <v>150</v>
      </c>
      <c r="AF8" s="7">
        <v>200</v>
      </c>
      <c r="AG8" s="7">
        <v>100</v>
      </c>
      <c r="AH8" s="7">
        <v>50</v>
      </c>
      <c r="AI8" s="7">
        <f>SUM(AD8:AH8)</f>
        <v>560</v>
      </c>
    </row>
    <row r="9" spans="1:35" x14ac:dyDescent="0.25">
      <c r="A9" s="9"/>
      <c r="B9" s="9"/>
      <c r="C9" s="29" t="s">
        <v>10</v>
      </c>
      <c r="D9" s="30">
        <v>29.5</v>
      </c>
      <c r="E9" s="30">
        <v>75.3</v>
      </c>
      <c r="F9" s="30">
        <v>102.4</v>
      </c>
      <c r="G9" s="30">
        <v>67.3</v>
      </c>
      <c r="H9" s="31">
        <v>43.9</v>
      </c>
      <c r="I9" s="32">
        <v>318.39999999999998</v>
      </c>
      <c r="J9" s="7"/>
      <c r="K9" s="7"/>
      <c r="L9" s="7"/>
      <c r="M9" s="9"/>
      <c r="N9" s="8" t="s">
        <v>7</v>
      </c>
      <c r="O9" s="7"/>
      <c r="P9" s="29" t="s">
        <v>10</v>
      </c>
      <c r="Q9" s="33">
        <f t="shared" ref="Q9:Q11" si="1">D9*D18</f>
        <v>5.9000000000000004E-2</v>
      </c>
      <c r="R9" s="33">
        <f t="shared" si="0"/>
        <v>0.3765</v>
      </c>
      <c r="S9" s="33">
        <f t="shared" si="0"/>
        <v>0.81920000000000004</v>
      </c>
      <c r="T9" s="33">
        <f t="shared" si="0"/>
        <v>0.74029999999999996</v>
      </c>
      <c r="U9" s="34">
        <f t="shared" si="0"/>
        <v>0.7901999999999999</v>
      </c>
      <c r="V9" s="34">
        <f t="shared" ref="V9:V11" si="2">SUM(Q9:U9)</f>
        <v>2.7852000000000001</v>
      </c>
      <c r="W9" s="7"/>
      <c r="X9" s="7"/>
      <c r="Y9" s="7"/>
      <c r="Z9" s="7"/>
      <c r="AA9" s="7"/>
      <c r="AB9" s="8" t="s">
        <v>7</v>
      </c>
      <c r="AC9" s="8" t="s">
        <v>10</v>
      </c>
      <c r="AD9" s="7">
        <v>20</v>
      </c>
      <c r="AE9" s="7">
        <v>50</v>
      </c>
      <c r="AF9" s="7">
        <v>70</v>
      </c>
      <c r="AG9" s="7">
        <v>50</v>
      </c>
      <c r="AH9" s="7">
        <v>30</v>
      </c>
      <c r="AI9" s="7">
        <f t="shared" ref="AI9:AI11" si="3">SUM(AD9:AH9)</f>
        <v>220</v>
      </c>
    </row>
    <row r="10" spans="1:35" x14ac:dyDescent="0.25">
      <c r="A10" s="5"/>
      <c r="B10" s="9"/>
      <c r="C10" s="29" t="s">
        <v>12</v>
      </c>
      <c r="D10" s="30">
        <v>13.6</v>
      </c>
      <c r="E10" s="30">
        <v>47.4</v>
      </c>
      <c r="F10" s="30">
        <v>77.5</v>
      </c>
      <c r="G10" s="30">
        <v>41.7</v>
      </c>
      <c r="H10" s="31">
        <v>29.3</v>
      </c>
      <c r="I10" s="32">
        <v>209.5</v>
      </c>
      <c r="J10" s="7"/>
      <c r="K10" s="7"/>
      <c r="L10" s="7"/>
      <c r="M10" s="9"/>
      <c r="N10" s="8" t="s">
        <v>7</v>
      </c>
      <c r="O10" s="7"/>
      <c r="P10" s="29" t="s">
        <v>12</v>
      </c>
      <c r="Q10" s="33">
        <f t="shared" si="1"/>
        <v>9.5199999999999993E-2</v>
      </c>
      <c r="R10" s="33">
        <f t="shared" si="0"/>
        <v>0.80580000000000007</v>
      </c>
      <c r="S10" s="33">
        <f t="shared" si="0"/>
        <v>1.9375</v>
      </c>
      <c r="T10" s="33">
        <f t="shared" si="0"/>
        <v>1.4178000000000002</v>
      </c>
      <c r="U10" s="34">
        <f t="shared" si="0"/>
        <v>1.5236000000000001</v>
      </c>
      <c r="V10" s="34">
        <f t="shared" si="2"/>
        <v>5.7798999999999996</v>
      </c>
      <c r="W10" s="7"/>
      <c r="X10" s="7"/>
      <c r="Y10" s="7"/>
      <c r="Z10" s="7"/>
      <c r="AA10" s="7"/>
      <c r="AB10" s="8" t="s">
        <v>7</v>
      </c>
      <c r="AC10" s="8" t="s">
        <v>12</v>
      </c>
      <c r="AD10" s="7">
        <v>10</v>
      </c>
      <c r="AE10" s="7">
        <v>30</v>
      </c>
      <c r="AF10" s="7">
        <v>50</v>
      </c>
      <c r="AG10" s="7">
        <v>30</v>
      </c>
      <c r="AH10" s="7">
        <v>20</v>
      </c>
      <c r="AI10" s="7">
        <f t="shared" si="3"/>
        <v>140</v>
      </c>
    </row>
    <row r="11" spans="1:35" x14ac:dyDescent="0.25">
      <c r="A11" s="9"/>
      <c r="B11" s="9"/>
      <c r="C11" s="25" t="s">
        <v>15</v>
      </c>
      <c r="D11" s="35">
        <v>15.5</v>
      </c>
      <c r="E11" s="35">
        <v>26.6</v>
      </c>
      <c r="F11" s="35">
        <v>42.6</v>
      </c>
      <c r="G11" s="35">
        <v>26.9</v>
      </c>
      <c r="H11" s="36">
        <v>8</v>
      </c>
      <c r="I11" s="27">
        <v>119.6</v>
      </c>
      <c r="J11" s="7"/>
      <c r="K11" s="7"/>
      <c r="L11" s="7"/>
      <c r="M11" s="9"/>
      <c r="N11" s="8" t="s">
        <v>7</v>
      </c>
      <c r="O11" s="7"/>
      <c r="P11" s="25" t="s">
        <v>15</v>
      </c>
      <c r="Q11" s="37">
        <f t="shared" si="1"/>
        <v>0.32550000000000001</v>
      </c>
      <c r="R11" s="37">
        <f t="shared" si="0"/>
        <v>1.1970000000000001</v>
      </c>
      <c r="S11" s="37">
        <f t="shared" si="0"/>
        <v>2.6412</v>
      </c>
      <c r="T11" s="37">
        <f t="shared" si="0"/>
        <v>2.0174999999999996</v>
      </c>
      <c r="U11" s="38">
        <f t="shared" si="0"/>
        <v>0.84</v>
      </c>
      <c r="V11" s="38">
        <f t="shared" si="2"/>
        <v>7.0212000000000003</v>
      </c>
      <c r="W11" s="7"/>
      <c r="X11" s="7"/>
      <c r="Y11" s="7"/>
      <c r="Z11" s="7"/>
      <c r="AA11" s="7"/>
      <c r="AB11" s="8" t="s">
        <v>7</v>
      </c>
      <c r="AC11" s="8" t="s">
        <v>15</v>
      </c>
      <c r="AD11" s="7">
        <v>10</v>
      </c>
      <c r="AE11" s="7">
        <v>20</v>
      </c>
      <c r="AF11" s="7">
        <v>30</v>
      </c>
      <c r="AG11" s="7">
        <v>20</v>
      </c>
      <c r="AH11" s="7">
        <v>5</v>
      </c>
      <c r="AI11" s="7">
        <f t="shared" si="3"/>
        <v>85</v>
      </c>
    </row>
    <row r="12" spans="1:35" x14ac:dyDescent="0.25">
      <c r="A12" s="15"/>
      <c r="B12" s="9"/>
      <c r="C12" s="25"/>
      <c r="D12" s="26">
        <v>151.6</v>
      </c>
      <c r="E12" s="26">
        <v>375.3</v>
      </c>
      <c r="F12" s="26">
        <v>506.30000000000007</v>
      </c>
      <c r="G12" s="26">
        <v>282.2</v>
      </c>
      <c r="H12" s="27">
        <v>158</v>
      </c>
      <c r="I12" s="27">
        <v>1470</v>
      </c>
      <c r="J12" s="7"/>
      <c r="K12" s="7"/>
      <c r="L12" s="7"/>
      <c r="M12" s="9"/>
      <c r="N12" s="8" t="s">
        <v>7</v>
      </c>
      <c r="O12" s="7"/>
      <c r="P12" s="25" t="s">
        <v>39</v>
      </c>
      <c r="Q12" s="37">
        <f>SUM(Q8:Q11)</f>
        <v>0.57269999999999999</v>
      </c>
      <c r="R12" s="37">
        <f t="shared" ref="R12:U12" si="4">SUM(R8:R11)</f>
        <v>2.8313000000000001</v>
      </c>
      <c r="S12" s="37">
        <f t="shared" si="4"/>
        <v>6.2492999999999999</v>
      </c>
      <c r="T12" s="37">
        <f t="shared" si="4"/>
        <v>4.7607999999999997</v>
      </c>
      <c r="U12" s="38">
        <f t="shared" si="4"/>
        <v>3.5377999999999998</v>
      </c>
      <c r="V12" s="39">
        <f t="shared" ref="V12" si="5">SUM(V8:V11)</f>
        <v>17.951900000000002</v>
      </c>
      <c r="W12" s="40" t="s">
        <v>45</v>
      </c>
      <c r="X12" s="19" t="s">
        <v>46</v>
      </c>
      <c r="Y12" s="7"/>
      <c r="Z12" s="7"/>
      <c r="AA12" s="7"/>
      <c r="AB12" s="8" t="s">
        <v>7</v>
      </c>
      <c r="AC12" s="15"/>
      <c r="AD12" s="15"/>
      <c r="AE12" s="7"/>
      <c r="AF12" s="7"/>
      <c r="AG12" s="7"/>
      <c r="AH12" s="9"/>
      <c r="AI12" s="41">
        <f>SUM(AI8:AI11)</f>
        <v>1005</v>
      </c>
    </row>
    <row r="13" spans="1:35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7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7"/>
      <c r="AD13" s="7"/>
      <c r="AE13" s="7"/>
      <c r="AF13" s="7"/>
      <c r="AG13" s="7"/>
    </row>
    <row r="14" spans="1:35" x14ac:dyDescent="0.25">
      <c r="A14" s="9"/>
      <c r="B14" s="9"/>
      <c r="C14" s="15" t="s">
        <v>47</v>
      </c>
      <c r="D14" s="7"/>
      <c r="E14" s="7"/>
      <c r="F14" s="7"/>
      <c r="G14" s="7"/>
      <c r="H14" s="7"/>
      <c r="I14" s="7"/>
      <c r="J14" s="7"/>
      <c r="K14" s="7"/>
      <c r="L14" s="7"/>
      <c r="M14" s="9"/>
      <c r="N14" s="8" t="s">
        <v>7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7"/>
      <c r="AD14" s="7"/>
      <c r="AE14" s="7"/>
      <c r="AF14" s="7"/>
      <c r="AG14" s="7"/>
    </row>
    <row r="15" spans="1:35" x14ac:dyDescent="0.25">
      <c r="C15" s="22" t="s">
        <v>31</v>
      </c>
      <c r="D15" s="23"/>
      <c r="E15" s="23"/>
      <c r="F15" s="23"/>
      <c r="G15" s="23"/>
      <c r="H15" s="24"/>
      <c r="I15" s="7"/>
      <c r="J15" s="7"/>
      <c r="K15" s="7"/>
      <c r="L15" s="7"/>
      <c r="M15" s="9"/>
      <c r="N15" s="8" t="s">
        <v>7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7</v>
      </c>
      <c r="AC15" s="7"/>
      <c r="AD15" s="7"/>
      <c r="AE15" s="7"/>
      <c r="AF15" s="7"/>
      <c r="AG15" s="7"/>
    </row>
    <row r="16" spans="1:35" x14ac:dyDescent="0.25">
      <c r="C16" s="25" t="s">
        <v>33</v>
      </c>
      <c r="D16" s="26" t="s">
        <v>34</v>
      </c>
      <c r="E16" s="26" t="s">
        <v>35</v>
      </c>
      <c r="F16" s="26" t="s">
        <v>36</v>
      </c>
      <c r="G16" s="26" t="s">
        <v>37</v>
      </c>
      <c r="H16" s="27" t="s">
        <v>38</v>
      </c>
      <c r="I16" s="7"/>
      <c r="J16" s="7"/>
      <c r="K16" s="7"/>
      <c r="L16" s="7"/>
      <c r="M16" s="9"/>
      <c r="N16" s="8" t="s">
        <v>7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7</v>
      </c>
      <c r="AC16" s="15" t="s">
        <v>48</v>
      </c>
      <c r="AD16" s="7"/>
      <c r="AE16" s="7"/>
      <c r="AF16" s="7"/>
      <c r="AG16" s="9"/>
    </row>
    <row r="17" spans="1:33" x14ac:dyDescent="0.25">
      <c r="A17" s="15"/>
      <c r="C17" s="29" t="s">
        <v>14</v>
      </c>
      <c r="D17" s="42">
        <v>1E-3</v>
      </c>
      <c r="E17" s="42">
        <v>2E-3</v>
      </c>
      <c r="F17" s="42">
        <v>3.0000000000000001E-3</v>
      </c>
      <c r="G17" s="42">
        <v>4.0000000000000001E-3</v>
      </c>
      <c r="H17" s="43">
        <v>5.0000000000000001E-3</v>
      </c>
      <c r="I17" s="7"/>
      <c r="J17" s="7"/>
      <c r="K17" s="7"/>
      <c r="L17" s="7"/>
      <c r="M17" s="9"/>
      <c r="N17" s="8" t="s">
        <v>7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7">
        <v>4.8780487804878048</v>
      </c>
      <c r="AD17" s="7">
        <v>9.7560975609756095</v>
      </c>
      <c r="AE17" s="7">
        <v>14.634146341463415</v>
      </c>
      <c r="AF17" s="7">
        <v>24.390243902439025</v>
      </c>
      <c r="AG17" s="7">
        <v>29.26829268292683</v>
      </c>
    </row>
    <row r="18" spans="1:33" x14ac:dyDescent="0.25">
      <c r="C18" s="29" t="s">
        <v>10</v>
      </c>
      <c r="D18" s="42">
        <v>2E-3</v>
      </c>
      <c r="E18" s="42">
        <v>5.0000000000000001E-3</v>
      </c>
      <c r="F18" s="42">
        <v>8.0000000000000002E-3</v>
      </c>
      <c r="G18" s="42">
        <v>1.0999999999999999E-2</v>
      </c>
      <c r="H18" s="43">
        <v>1.7999999999999999E-2</v>
      </c>
      <c r="I18" s="7"/>
      <c r="J18" s="7"/>
      <c r="K18" s="7"/>
      <c r="L18" s="7"/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7">
        <v>9.7560975609756095</v>
      </c>
      <c r="AD18" s="7">
        <v>24.390243902439025</v>
      </c>
      <c r="AE18" s="7">
        <v>43.90243902439024</v>
      </c>
      <c r="AF18" s="7">
        <v>68.292682926829272</v>
      </c>
      <c r="AG18" s="7">
        <v>97.560975609756099</v>
      </c>
    </row>
    <row r="19" spans="1:33" x14ac:dyDescent="0.25">
      <c r="C19" s="29" t="s">
        <v>12</v>
      </c>
      <c r="D19" s="42">
        <v>7.0000000000000001E-3</v>
      </c>
      <c r="E19" s="42">
        <v>1.7000000000000001E-2</v>
      </c>
      <c r="F19" s="42">
        <v>2.5000000000000001E-2</v>
      </c>
      <c r="G19" s="42">
        <v>3.4000000000000002E-2</v>
      </c>
      <c r="H19" s="43">
        <v>5.1999999999999998E-2</v>
      </c>
      <c r="I19" s="7"/>
      <c r="J19" s="7"/>
      <c r="K19" s="7"/>
      <c r="L19" s="7"/>
      <c r="M19" s="9"/>
      <c r="N19" s="8" t="s">
        <v>7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7">
        <v>34.146341463414636</v>
      </c>
      <c r="AD19" s="7">
        <v>87.804878048780481</v>
      </c>
      <c r="AE19" s="7">
        <v>141.46341463414635</v>
      </c>
      <c r="AF19" s="7">
        <v>209.7560975609756</v>
      </c>
      <c r="AG19" s="7">
        <v>287.80487804878044</v>
      </c>
    </row>
    <row r="20" spans="1:33" x14ac:dyDescent="0.25">
      <c r="C20" s="25" t="s">
        <v>15</v>
      </c>
      <c r="D20" s="44">
        <v>2.1000000000000001E-2</v>
      </c>
      <c r="E20" s="44">
        <v>4.4999999999999998E-2</v>
      </c>
      <c r="F20" s="44">
        <v>6.2E-2</v>
      </c>
      <c r="G20" s="44">
        <v>7.4999999999999997E-2</v>
      </c>
      <c r="H20" s="45">
        <v>0.105</v>
      </c>
      <c r="I20" s="7"/>
      <c r="J20" s="7"/>
      <c r="K20" s="7"/>
      <c r="L20" s="7"/>
      <c r="M20" s="9"/>
      <c r="N20" s="8" t="s">
        <v>7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7">
        <v>107.3170731707317</v>
      </c>
      <c r="AD20" s="7">
        <v>234.14634146341464</v>
      </c>
      <c r="AE20" s="7">
        <v>351.21951219512192</v>
      </c>
      <c r="AF20" s="7">
        <v>463.41463414634148</v>
      </c>
      <c r="AG20" s="7">
        <v>585.36585365853659</v>
      </c>
    </row>
    <row r="21" spans="1:33" x14ac:dyDescent="0.25">
      <c r="C21" s="25"/>
      <c r="D21" s="46">
        <v>3.1E-2</v>
      </c>
      <c r="E21" s="46">
        <v>6.5000000000000002E-2</v>
      </c>
      <c r="F21" s="46">
        <v>9.7000000000000003E-2</v>
      </c>
      <c r="G21" s="46">
        <v>0.124</v>
      </c>
      <c r="H21" s="47">
        <v>0.18</v>
      </c>
      <c r="I21" s="7"/>
      <c r="J21" s="48"/>
      <c r="K21" s="48"/>
      <c r="L21" s="7"/>
      <c r="M21" s="9"/>
      <c r="N21" s="8" t="s">
        <v>7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49">
        <v>0.15609756097560976</v>
      </c>
      <c r="AD21" s="50">
        <v>0.35609756097560974</v>
      </c>
      <c r="AE21" s="50">
        <v>0.55121951219512189</v>
      </c>
      <c r="AF21" s="50">
        <v>0.76585365853658538</v>
      </c>
      <c r="AG21" s="51">
        <v>1</v>
      </c>
    </row>
    <row r="22" spans="1:33" x14ac:dyDescent="0.25">
      <c r="J22" s="7"/>
      <c r="K22" s="7"/>
      <c r="L22" s="7"/>
      <c r="M22" s="9"/>
      <c r="N22" s="8" t="s">
        <v>7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7</v>
      </c>
      <c r="AC22" s="52">
        <f ca="1">ROUND(AC21/AG21*H21 * RANDBETWEEN(90,110)/100,3)</f>
        <v>2.5999999999999999E-2</v>
      </c>
      <c r="AD22" s="52">
        <f ca="1">ROUND(AD21/AG21*H21 * RANDBETWEEN(90,110)/100,3)</f>
        <v>6.3E-2</v>
      </c>
      <c r="AE22" s="52">
        <f ca="1">ROUND(AE21/AG21*H21 * RANDBETWEEN(90,110)/100,3)</f>
        <v>9.1999999999999998E-2</v>
      </c>
      <c r="AF22" s="52">
        <f ca="1">ROUND(AF21/AG21*H21 * RANDBETWEEN(90,110)/100,3)</f>
        <v>0.128</v>
      </c>
      <c r="AG22" s="53">
        <f>H21</f>
        <v>0.18</v>
      </c>
    </row>
    <row r="23" spans="1:33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7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7</v>
      </c>
    </row>
    <row r="24" spans="1:33" x14ac:dyDescent="0.25">
      <c r="A24" s="15" t="s">
        <v>9</v>
      </c>
      <c r="C24" s="7" t="s">
        <v>49</v>
      </c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7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7</v>
      </c>
    </row>
    <row r="25" spans="1:33" x14ac:dyDescent="0.25">
      <c r="C25" s="54" t="s">
        <v>50</v>
      </c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</row>
    <row r="26" spans="1:33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</row>
    <row r="27" spans="1:33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</row>
    <row r="28" spans="1:33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</row>
    <row r="29" spans="1:33" x14ac:dyDescent="0.25">
      <c r="A29" s="15"/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</row>
    <row r="30" spans="1:33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7</v>
      </c>
    </row>
    <row r="31" spans="1:33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7</v>
      </c>
    </row>
    <row r="32" spans="1:33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7</v>
      </c>
    </row>
    <row r="33" spans="1:40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</row>
    <row r="34" spans="1:40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7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7</v>
      </c>
    </row>
    <row r="35" spans="1:40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7</v>
      </c>
    </row>
    <row r="36" spans="1:40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7</v>
      </c>
    </row>
    <row r="37" spans="1:40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7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7</v>
      </c>
    </row>
    <row r="38" spans="1:40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7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7</v>
      </c>
    </row>
    <row r="39" spans="1:4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7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7</v>
      </c>
    </row>
    <row r="40" spans="1:40" x14ac:dyDescent="0.25">
      <c r="N40" s="8" t="s">
        <v>7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7</v>
      </c>
    </row>
    <row r="41" spans="1:40" ht="15" customHeight="1" x14ac:dyDescent="0.25">
      <c r="M41" s="14"/>
      <c r="N41" s="8" t="s">
        <v>7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M42" s="14"/>
      <c r="N42" s="8" t="s">
        <v>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M43" s="14"/>
      <c r="N43" s="8" t="s">
        <v>7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M44" s="14"/>
      <c r="N44" s="8" t="s">
        <v>7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M45" s="14"/>
      <c r="N45" s="8" t="s">
        <v>7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M46" s="14"/>
      <c r="N46" s="8" t="s">
        <v>7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M47" s="14"/>
      <c r="N47" s="8" t="s">
        <v>7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M48" s="14"/>
      <c r="N48" s="8" t="s">
        <v>7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M49" s="14"/>
      <c r="N49" s="8" t="s">
        <v>7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M50" s="14"/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M51" s="14"/>
      <c r="N51" s="8" t="s">
        <v>7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M52" s="14"/>
      <c r="N52" s="8" t="s">
        <v>7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M53" s="14"/>
      <c r="N53" s="8" t="s">
        <v>7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M54" s="14"/>
      <c r="N54" s="8" t="s">
        <v>7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M55" s="14"/>
      <c r="N55" s="8" t="s">
        <v>7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M56" s="14"/>
      <c r="N56" s="8" t="s">
        <v>7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M57" s="14"/>
      <c r="N57" s="8" t="s">
        <v>7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M58" s="14"/>
      <c r="N58" s="8" t="s">
        <v>7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4"/>
      <c r="K59" s="14"/>
      <c r="L59" s="14"/>
      <c r="M59" s="14"/>
      <c r="N59" s="8" t="s">
        <v>7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1500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3" width="9.140625" style="6" customWidth="1"/>
    <col min="4" max="5" width="10.7109375" style="6" customWidth="1"/>
    <col min="6" max="8" width="9.140625" style="6" customWidth="1"/>
    <col min="9" max="9" width="9.140625" style="6"/>
    <col min="10" max="12" width="9.140625" style="6" customWidth="1"/>
    <col min="13" max="13" width="5.7109375" style="6" customWidth="1"/>
    <col min="14" max="16" width="9.140625" style="6" customWidth="1"/>
    <col min="17" max="18" width="10.7109375" style="6" customWidth="1"/>
    <col min="19" max="22" width="9.140625" style="6" customWidth="1"/>
    <col min="23" max="23" width="10.7109375" style="6" customWidth="1"/>
    <col min="24" max="24" width="9.140625" style="6"/>
    <col min="25" max="25" width="9.140625" style="6" customWidth="1"/>
    <col min="26" max="26" width="9.140625" style="6"/>
    <col min="27" max="27" width="5.7109375" style="6" customWidth="1"/>
    <col min="28" max="16384" width="9.140625" style="6"/>
  </cols>
  <sheetData>
    <row r="1" spans="1:29" x14ac:dyDescent="0.25">
      <c r="A1" s="5" t="s">
        <v>3</v>
      </c>
      <c r="C1" t="s">
        <v>24</v>
      </c>
      <c r="D1" s="16"/>
      <c r="E1" s="16"/>
      <c r="N1" s="17" t="s">
        <v>7</v>
      </c>
      <c r="AB1" s="8" t="s">
        <v>7</v>
      </c>
      <c r="AC1" s="7"/>
    </row>
    <row r="2" spans="1:29" x14ac:dyDescent="0.25">
      <c r="A2" s="5" t="s">
        <v>4</v>
      </c>
      <c r="C2" s="6" t="s">
        <v>25</v>
      </c>
      <c r="N2" s="17" t="s">
        <v>7</v>
      </c>
      <c r="AB2" s="8" t="s">
        <v>7</v>
      </c>
      <c r="AC2" s="7"/>
    </row>
    <row r="3" spans="1:29" x14ac:dyDescent="0.25">
      <c r="A3" s="5" t="s">
        <v>5</v>
      </c>
      <c r="C3" s="6" t="s">
        <v>51</v>
      </c>
      <c r="N3" s="17" t="s">
        <v>7</v>
      </c>
      <c r="O3" s="55" t="s">
        <v>27</v>
      </c>
      <c r="P3" s="6" t="s">
        <v>52</v>
      </c>
      <c r="AB3" s="8" t="s">
        <v>7</v>
      </c>
      <c r="AC3" s="7"/>
    </row>
    <row r="4" spans="1:2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7</v>
      </c>
      <c r="AB4" s="8" t="s">
        <v>7</v>
      </c>
      <c r="AC4" s="7"/>
    </row>
    <row r="5" spans="1:29" x14ac:dyDescent="0.25">
      <c r="A5" s="5" t="s">
        <v>6</v>
      </c>
      <c r="C5" s="7" t="s">
        <v>53</v>
      </c>
      <c r="D5" s="7"/>
      <c r="E5" s="7"/>
      <c r="F5" s="7"/>
      <c r="G5" s="56">
        <v>100000</v>
      </c>
      <c r="H5" s="7" t="s">
        <v>54</v>
      </c>
      <c r="I5" s="7"/>
      <c r="J5" s="7"/>
      <c r="K5" s="7"/>
      <c r="L5" s="7"/>
      <c r="M5" s="9"/>
      <c r="N5" s="8" t="s">
        <v>7</v>
      </c>
      <c r="O5" s="7"/>
      <c r="P5" s="15" t="s">
        <v>55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7</v>
      </c>
      <c r="AC5" s="7"/>
    </row>
    <row r="6" spans="1:29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7</v>
      </c>
      <c r="O6" s="7"/>
      <c r="P6" s="22"/>
      <c r="Q6" s="23"/>
      <c r="R6" s="24" t="s">
        <v>56</v>
      </c>
      <c r="S6" s="7"/>
      <c r="T6" s="7"/>
      <c r="U6" s="7"/>
      <c r="V6" s="7"/>
      <c r="W6" s="7"/>
      <c r="X6" s="7"/>
      <c r="Y6" s="7"/>
      <c r="Z6" s="7"/>
      <c r="AA6" s="7"/>
      <c r="AB6" s="8" t="s">
        <v>7</v>
      </c>
      <c r="AC6" s="7"/>
    </row>
    <row r="7" spans="1:29" x14ac:dyDescent="0.25">
      <c r="A7" s="5"/>
      <c r="C7" s="15" t="s">
        <v>55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7</v>
      </c>
      <c r="O7" s="7"/>
      <c r="P7" s="29"/>
      <c r="Q7" s="57" t="s">
        <v>57</v>
      </c>
      <c r="R7" s="32" t="s">
        <v>58</v>
      </c>
      <c r="S7" s="7"/>
      <c r="T7" s="7"/>
      <c r="U7" s="7"/>
      <c r="V7" s="7"/>
      <c r="W7" s="7"/>
      <c r="X7" s="7"/>
      <c r="Y7" s="7"/>
      <c r="Z7" s="7"/>
      <c r="AA7" s="7"/>
      <c r="AB7" s="8" t="s">
        <v>7</v>
      </c>
      <c r="AC7" s="7"/>
    </row>
    <row r="8" spans="1:29" x14ac:dyDescent="0.25">
      <c r="A8" s="15"/>
      <c r="B8" s="9"/>
      <c r="C8" s="22"/>
      <c r="D8" s="23"/>
      <c r="E8" s="24" t="s">
        <v>56</v>
      </c>
      <c r="F8" s="7"/>
      <c r="G8" s="7"/>
      <c r="H8" s="7"/>
      <c r="I8" s="7"/>
      <c r="J8" s="7"/>
      <c r="K8" s="7"/>
      <c r="L8" s="7"/>
      <c r="M8" s="9"/>
      <c r="N8" s="8" t="s">
        <v>7</v>
      </c>
      <c r="O8" s="7"/>
      <c r="P8" s="25" t="s">
        <v>8</v>
      </c>
      <c r="Q8" s="26" t="s">
        <v>59</v>
      </c>
      <c r="R8" s="27" t="s">
        <v>60</v>
      </c>
      <c r="S8" s="7"/>
      <c r="T8" s="7"/>
      <c r="U8" s="7"/>
      <c r="V8" s="7"/>
      <c r="W8" s="7"/>
      <c r="X8" s="7"/>
      <c r="Y8" s="7"/>
      <c r="Z8" s="7"/>
      <c r="AA8" s="7"/>
      <c r="AB8" s="8" t="s">
        <v>7</v>
      </c>
      <c r="AC8" s="7"/>
    </row>
    <row r="9" spans="1:29" x14ac:dyDescent="0.25">
      <c r="A9" s="9"/>
      <c r="B9" s="9"/>
      <c r="C9" s="29"/>
      <c r="D9" s="57" t="s">
        <v>57</v>
      </c>
      <c r="E9" s="32" t="s">
        <v>58</v>
      </c>
      <c r="F9" s="7"/>
      <c r="G9" s="7"/>
      <c r="H9" s="7"/>
      <c r="I9" s="7"/>
      <c r="J9" s="7"/>
      <c r="K9" s="7"/>
      <c r="L9" s="7"/>
      <c r="M9" s="9"/>
      <c r="N9" s="8" t="s">
        <v>7</v>
      </c>
      <c r="O9" s="7"/>
      <c r="P9" s="58" t="s">
        <v>61</v>
      </c>
      <c r="Q9" s="57">
        <f>D11</f>
        <v>151000</v>
      </c>
      <c r="R9" s="32">
        <f t="shared" ref="R9:R12" si="0">E11</f>
        <v>12080</v>
      </c>
      <c r="S9" s="7"/>
      <c r="T9" s="7"/>
      <c r="U9" s="7"/>
      <c r="V9" s="7"/>
      <c r="W9" s="7"/>
      <c r="X9" s="7"/>
      <c r="Y9" s="7"/>
      <c r="Z9" s="7"/>
      <c r="AA9" s="7"/>
      <c r="AB9" s="8" t="s">
        <v>7</v>
      </c>
      <c r="AC9" s="7"/>
    </row>
    <row r="10" spans="1:29" x14ac:dyDescent="0.25">
      <c r="A10" s="5"/>
      <c r="B10" s="9"/>
      <c r="C10" s="25" t="s">
        <v>8</v>
      </c>
      <c r="D10" s="26" t="s">
        <v>59</v>
      </c>
      <c r="E10" s="27" t="s">
        <v>60</v>
      </c>
      <c r="F10" s="7" t="s">
        <v>62</v>
      </c>
      <c r="G10" s="7"/>
      <c r="H10" s="7"/>
      <c r="I10" s="7"/>
      <c r="J10" s="7"/>
      <c r="K10" s="7"/>
      <c r="L10" s="7"/>
      <c r="M10" s="9"/>
      <c r="N10" s="8" t="s">
        <v>7</v>
      </c>
      <c r="O10" s="7"/>
      <c r="P10" s="58" t="s">
        <v>63</v>
      </c>
      <c r="Q10" s="57">
        <f t="shared" ref="Q10:Q12" si="1">D12</f>
        <v>388000</v>
      </c>
      <c r="R10" s="32">
        <f t="shared" si="0"/>
        <v>7760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7</v>
      </c>
      <c r="AC10" s="7"/>
    </row>
    <row r="11" spans="1:29" x14ac:dyDescent="0.25">
      <c r="A11" s="9"/>
      <c r="B11" s="9"/>
      <c r="C11" s="58" t="s">
        <v>61</v>
      </c>
      <c r="D11" s="30">
        <v>151000</v>
      </c>
      <c r="E11" s="31">
        <v>12080</v>
      </c>
      <c r="F11" s="7"/>
      <c r="G11" s="7"/>
      <c r="H11" s="7"/>
      <c r="I11" s="7"/>
      <c r="J11" s="7"/>
      <c r="K11" s="7"/>
      <c r="L11" s="7"/>
      <c r="M11" s="9"/>
      <c r="N11" s="8" t="s">
        <v>7</v>
      </c>
      <c r="O11" s="7"/>
      <c r="P11" s="58" t="s">
        <v>64</v>
      </c>
      <c r="Q11" s="57">
        <f t="shared" si="1"/>
        <v>474000</v>
      </c>
      <c r="R11" s="32">
        <f t="shared" si="0"/>
        <v>4740</v>
      </c>
      <c r="S11" s="7"/>
      <c r="T11" s="7"/>
      <c r="U11" s="7"/>
      <c r="V11" s="7"/>
      <c r="W11" s="7"/>
      <c r="X11" s="7"/>
      <c r="Y11" s="7"/>
      <c r="Z11" s="7"/>
      <c r="AA11" s="7"/>
      <c r="AB11" s="8" t="s">
        <v>7</v>
      </c>
      <c r="AC11" s="7"/>
    </row>
    <row r="12" spans="1:29" x14ac:dyDescent="0.25">
      <c r="A12" s="15"/>
      <c r="B12" s="9"/>
      <c r="C12" s="58" t="s">
        <v>63</v>
      </c>
      <c r="D12" s="30">
        <v>388000</v>
      </c>
      <c r="E12" s="31">
        <v>7760</v>
      </c>
      <c r="F12" s="7"/>
      <c r="G12" s="7"/>
      <c r="H12" s="7"/>
      <c r="I12" s="7"/>
      <c r="J12" s="7"/>
      <c r="K12" s="7"/>
      <c r="L12" s="7"/>
      <c r="M12" s="9"/>
      <c r="N12" s="8" t="s">
        <v>7</v>
      </c>
      <c r="O12" s="7"/>
      <c r="P12" s="59" t="s">
        <v>65</v>
      </c>
      <c r="Q12" s="26">
        <f t="shared" si="1"/>
        <v>201000</v>
      </c>
      <c r="R12" s="27">
        <f t="shared" si="0"/>
        <v>12060</v>
      </c>
      <c r="S12" s="7"/>
      <c r="T12" s="7"/>
      <c r="U12" s="7"/>
      <c r="V12" s="7"/>
      <c r="W12" s="7"/>
      <c r="X12" s="7"/>
      <c r="Y12" s="7"/>
      <c r="Z12" s="7"/>
      <c r="AA12" s="7"/>
      <c r="AB12" s="8" t="s">
        <v>7</v>
      </c>
      <c r="AC12" s="7"/>
    </row>
    <row r="13" spans="1:29" x14ac:dyDescent="0.25">
      <c r="A13" s="9"/>
      <c r="B13" s="9"/>
      <c r="C13" s="58" t="s">
        <v>64</v>
      </c>
      <c r="D13" s="30">
        <v>474000</v>
      </c>
      <c r="E13" s="31">
        <v>4740</v>
      </c>
      <c r="F13" s="7"/>
      <c r="G13" s="7"/>
      <c r="H13" s="7"/>
      <c r="I13" s="7"/>
      <c r="J13" s="7"/>
      <c r="K13" s="7"/>
      <c r="L13" s="7"/>
      <c r="M13" s="9"/>
      <c r="N13" s="8" t="s">
        <v>7</v>
      </c>
      <c r="O13" s="7"/>
      <c r="P13" s="60" t="s">
        <v>39</v>
      </c>
      <c r="Q13" s="61">
        <f>SUM(Q9:Q12)</f>
        <v>1214000</v>
      </c>
      <c r="R13" s="62">
        <f>SUM(R9:R12)</f>
        <v>36640</v>
      </c>
      <c r="S13" s="7"/>
      <c r="T13" s="7"/>
      <c r="U13" s="7"/>
      <c r="V13" s="7"/>
      <c r="W13" s="7"/>
      <c r="X13" s="7"/>
      <c r="Y13" s="7"/>
      <c r="Z13" s="7"/>
      <c r="AA13" s="7"/>
      <c r="AB13" s="8" t="s">
        <v>7</v>
      </c>
      <c r="AC13" s="7"/>
    </row>
    <row r="14" spans="1:29" x14ac:dyDescent="0.25">
      <c r="A14" s="9"/>
      <c r="B14" s="9"/>
      <c r="C14" s="59" t="s">
        <v>65</v>
      </c>
      <c r="D14" s="35">
        <v>201000</v>
      </c>
      <c r="E14" s="36">
        <v>12060</v>
      </c>
      <c r="F14" s="7"/>
      <c r="G14" s="7"/>
      <c r="H14" s="7"/>
      <c r="I14" s="7"/>
      <c r="J14" s="7"/>
      <c r="K14" s="7"/>
      <c r="L14" s="7"/>
      <c r="M14" s="9"/>
      <c r="N14" s="8" t="s">
        <v>7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7</v>
      </c>
      <c r="AC14" s="7"/>
    </row>
    <row r="15" spans="1:29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7</v>
      </c>
      <c r="O15" s="7"/>
      <c r="P15" s="7" t="s">
        <v>66</v>
      </c>
      <c r="Q15" s="7"/>
      <c r="R15" s="63" t="s">
        <v>11</v>
      </c>
      <c r="S15" s="7" t="s">
        <v>67</v>
      </c>
      <c r="T15" s="7"/>
      <c r="U15" s="7"/>
      <c r="V15" s="63" t="s">
        <v>68</v>
      </c>
      <c r="W15" s="7" t="s">
        <v>69</v>
      </c>
      <c r="X15" s="7"/>
      <c r="Y15" s="7"/>
      <c r="Z15" s="7"/>
      <c r="AA15" s="7"/>
      <c r="AB15" s="8" t="s">
        <v>7</v>
      </c>
      <c r="AC15" s="7"/>
    </row>
    <row r="16" spans="1:29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7</v>
      </c>
      <c r="O16" s="7"/>
      <c r="P16" s="7"/>
      <c r="Q16" s="7"/>
      <c r="R16" s="63" t="s">
        <v>11</v>
      </c>
      <c r="S16" s="7">
        <f>R13</f>
        <v>36640</v>
      </c>
      <c r="T16" s="7"/>
      <c r="U16" s="7"/>
      <c r="V16" s="63" t="s">
        <v>68</v>
      </c>
      <c r="W16" s="7">
        <f>Q13</f>
        <v>1214000</v>
      </c>
      <c r="X16" s="7"/>
      <c r="Y16" s="7"/>
      <c r="Z16" s="7"/>
      <c r="AA16" s="7"/>
      <c r="AB16" s="8" t="s">
        <v>7</v>
      </c>
      <c r="AC16" s="7"/>
    </row>
    <row r="17" spans="1:29" x14ac:dyDescent="0.25">
      <c r="A17" s="15" t="s">
        <v>9</v>
      </c>
      <c r="C17" s="7" t="s">
        <v>70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7</v>
      </c>
      <c r="O17" s="7"/>
      <c r="P17" s="7"/>
      <c r="Q17" s="7"/>
      <c r="R17" s="63" t="s">
        <v>11</v>
      </c>
      <c r="S17" s="52">
        <f>S16/W16</f>
        <v>3.0181219110378913E-2</v>
      </c>
      <c r="T17" s="7"/>
      <c r="U17" s="7"/>
      <c r="V17" s="7"/>
      <c r="W17" s="7"/>
      <c r="X17" s="7"/>
      <c r="Y17" s="7"/>
      <c r="Z17" s="7"/>
      <c r="AA17" s="7"/>
      <c r="AB17" s="8" t="s">
        <v>7</v>
      </c>
      <c r="AC17" s="7"/>
    </row>
    <row r="18" spans="1:29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7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7</v>
      </c>
      <c r="AC18" s="7"/>
    </row>
    <row r="19" spans="1:29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7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7</v>
      </c>
      <c r="AC19" s="7"/>
    </row>
    <row r="20" spans="1:29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7</v>
      </c>
      <c r="O20" s="21" t="s">
        <v>71</v>
      </c>
      <c r="P20" s="7" t="s">
        <v>72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7</v>
      </c>
      <c r="AC20" s="7"/>
    </row>
    <row r="21" spans="1:29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7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7</v>
      </c>
      <c r="AC21" s="7"/>
    </row>
    <row r="22" spans="1:29" x14ac:dyDescent="0.25">
      <c r="J22" s="7"/>
      <c r="K22" s="7"/>
      <c r="L22" s="7"/>
      <c r="M22" s="9"/>
      <c r="N22" s="8" t="s">
        <v>7</v>
      </c>
      <c r="O22" s="7"/>
      <c r="P22" s="7" t="s">
        <v>73</v>
      </c>
      <c r="Q22" s="8" t="s">
        <v>11</v>
      </c>
      <c r="R22" s="7" t="s">
        <v>74</v>
      </c>
      <c r="S22" s="7"/>
      <c r="T22" s="7"/>
      <c r="U22" s="7"/>
      <c r="V22" s="8" t="s">
        <v>75</v>
      </c>
      <c r="W22" s="7" t="s">
        <v>76</v>
      </c>
      <c r="X22" s="7"/>
      <c r="Y22" s="7"/>
      <c r="Z22" s="7"/>
      <c r="AA22" s="7"/>
      <c r="AB22" s="8" t="s">
        <v>7</v>
      </c>
      <c r="AC22" s="7"/>
    </row>
    <row r="23" spans="1:29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7</v>
      </c>
      <c r="O23" s="7"/>
      <c r="P23" s="7"/>
      <c r="Q23" s="8" t="s">
        <v>11</v>
      </c>
      <c r="R23" s="7">
        <f>G5</f>
        <v>100000</v>
      </c>
      <c r="S23" s="7"/>
      <c r="T23" s="7"/>
      <c r="U23" s="7"/>
      <c r="V23" s="8" t="s">
        <v>75</v>
      </c>
      <c r="W23" s="52">
        <f>S17</f>
        <v>3.0181219110378913E-2</v>
      </c>
      <c r="X23" s="7"/>
      <c r="Y23" s="7"/>
      <c r="Z23" s="7"/>
      <c r="AA23" s="7"/>
      <c r="AB23" s="8" t="s">
        <v>7</v>
      </c>
      <c r="AC23" s="7"/>
    </row>
    <row r="24" spans="1:29" x14ac:dyDescent="0.25">
      <c r="E24" s="7"/>
      <c r="F24" s="7"/>
      <c r="G24" s="7"/>
      <c r="H24" s="7"/>
      <c r="I24" s="7"/>
      <c r="J24" s="7"/>
      <c r="K24" s="7"/>
      <c r="L24" s="7"/>
      <c r="M24" s="9"/>
      <c r="N24" s="8" t="s">
        <v>7</v>
      </c>
      <c r="O24" s="7"/>
      <c r="P24" s="7"/>
      <c r="Q24" s="8" t="s">
        <v>11</v>
      </c>
      <c r="R24" s="18">
        <f>R23*W23</f>
        <v>3018.1219110378911</v>
      </c>
      <c r="S24" s="40" t="s">
        <v>45</v>
      </c>
      <c r="T24" s="19" t="s">
        <v>46</v>
      </c>
      <c r="U24" s="7"/>
      <c r="V24" s="7"/>
      <c r="W24" s="7"/>
      <c r="X24" s="7"/>
      <c r="Y24" s="7"/>
      <c r="Z24" s="7"/>
      <c r="AA24" s="7"/>
      <c r="AB24" s="8" t="s">
        <v>7</v>
      </c>
      <c r="AC24" s="7"/>
    </row>
    <row r="25" spans="1:29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7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7</v>
      </c>
      <c r="AC25" s="7"/>
    </row>
    <row r="26" spans="1:29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7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7</v>
      </c>
      <c r="AC26" s="7"/>
    </row>
    <row r="27" spans="1:29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7</v>
      </c>
      <c r="O27" s="64" t="s">
        <v>16</v>
      </c>
      <c r="P27" s="65" t="s">
        <v>77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7</v>
      </c>
      <c r="AC27" s="7"/>
    </row>
    <row r="28" spans="1:29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7</v>
      </c>
      <c r="O28" s="7"/>
      <c r="P28" s="65" t="s">
        <v>78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7</v>
      </c>
      <c r="AC28" s="7"/>
    </row>
    <row r="29" spans="1:29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7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7</v>
      </c>
      <c r="AC29" s="7"/>
    </row>
    <row r="30" spans="1:29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7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7</v>
      </c>
      <c r="AC30" s="7"/>
    </row>
    <row r="31" spans="1:29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7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7</v>
      </c>
      <c r="AC31" s="7"/>
    </row>
    <row r="32" spans="1:29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7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7</v>
      </c>
      <c r="AC32" s="7"/>
    </row>
    <row r="33" spans="1:29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7</v>
      </c>
      <c r="AC33" s="7"/>
    </row>
    <row r="34" spans="1:29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7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7</v>
      </c>
      <c r="AC34" s="7"/>
    </row>
    <row r="35" spans="1:29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7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7</v>
      </c>
      <c r="AC35" s="7"/>
    </row>
    <row r="36" spans="1:29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7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7</v>
      </c>
      <c r="AC36" s="7"/>
    </row>
    <row r="37" spans="1:29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7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7</v>
      </c>
      <c r="AC37" s="7"/>
    </row>
    <row r="38" spans="1:29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7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7</v>
      </c>
      <c r="AC38" s="7"/>
    </row>
    <row r="39" spans="1:29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7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7</v>
      </c>
      <c r="AC39" s="7"/>
    </row>
    <row r="40" spans="1:29" x14ac:dyDescent="0.25">
      <c r="N40" s="8" t="s">
        <v>7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7</v>
      </c>
      <c r="AC40" s="7"/>
    </row>
    <row r="41" spans="1:29" x14ac:dyDescent="0.25">
      <c r="N41" s="8" t="s">
        <v>7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7</v>
      </c>
      <c r="AC41" s="7"/>
    </row>
    <row r="42" spans="1:29" x14ac:dyDescent="0.25">
      <c r="N42" s="8" t="s">
        <v>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7</v>
      </c>
      <c r="AC42" s="7"/>
    </row>
    <row r="43" spans="1:29" x14ac:dyDescent="0.25">
      <c r="N43" s="8" t="s">
        <v>7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7</v>
      </c>
      <c r="AC43" s="7"/>
    </row>
    <row r="44" spans="1:29" x14ac:dyDescent="0.25">
      <c r="N44" s="8" t="s">
        <v>7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7</v>
      </c>
      <c r="AC44" s="7"/>
    </row>
    <row r="45" spans="1:29" x14ac:dyDescent="0.25">
      <c r="N45" s="8" t="s">
        <v>7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7</v>
      </c>
      <c r="AC45" s="7"/>
    </row>
    <row r="46" spans="1:29" x14ac:dyDescent="0.25">
      <c r="N46" s="8" t="s">
        <v>7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7</v>
      </c>
      <c r="AC46" s="7"/>
    </row>
    <row r="47" spans="1:29" x14ac:dyDescent="0.25">
      <c r="N47" s="8" t="s">
        <v>7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7</v>
      </c>
      <c r="AC47" s="7"/>
    </row>
    <row r="48" spans="1:29" x14ac:dyDescent="0.25">
      <c r="N48" s="8" t="s">
        <v>7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7</v>
      </c>
      <c r="AC48" s="7"/>
    </row>
    <row r="49" spans="1:29" x14ac:dyDescent="0.25">
      <c r="N49" s="8" t="s">
        <v>7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7</v>
      </c>
      <c r="AC49" s="7"/>
    </row>
    <row r="50" spans="1:29" x14ac:dyDescent="0.25">
      <c r="N50" s="8" t="s">
        <v>7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7</v>
      </c>
      <c r="AC50" s="7"/>
    </row>
    <row r="51" spans="1:29" x14ac:dyDescent="0.25">
      <c r="N51" s="8" t="s">
        <v>7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7</v>
      </c>
      <c r="AC51" s="7"/>
    </row>
    <row r="52" spans="1:29" x14ac:dyDescent="0.25"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3" spans="1:29" x14ac:dyDescent="0.25"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/>
    </row>
    <row r="54" spans="1:29" x14ac:dyDescent="0.25"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/>
    </row>
    <row r="55" spans="1:29" x14ac:dyDescent="0.25"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/>
    </row>
    <row r="56" spans="1:29" x14ac:dyDescent="0.25"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/>
    </row>
    <row r="57" spans="1:29" x14ac:dyDescent="0.25">
      <c r="N57" s="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/>
    </row>
    <row r="58" spans="1:29" x14ac:dyDescent="0.25">
      <c r="N58" s="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/>
    </row>
    <row r="59" spans="1:29" x14ac:dyDescent="0.25"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/>
    </row>
    <row r="60" spans="1:29" x14ac:dyDescent="0.2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</row>
    <row r="61" spans="1:29" x14ac:dyDescent="0.25">
      <c r="A61" s="5"/>
      <c r="C61"/>
      <c r="D61" s="16"/>
      <c r="E61" s="16"/>
      <c r="N61" s="17"/>
      <c r="AB61" s="8"/>
    </row>
    <row r="62" spans="1:29" x14ac:dyDescent="0.25">
      <c r="A62" s="5"/>
      <c r="N62" s="17"/>
      <c r="AB62" s="8"/>
    </row>
    <row r="63" spans="1:29" x14ac:dyDescent="0.25">
      <c r="A63" s="5"/>
      <c r="N63" s="17"/>
      <c r="O63" s="55"/>
      <c r="AB63" s="8"/>
    </row>
    <row r="64" spans="1:2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AB64" s="8"/>
    </row>
    <row r="65" spans="1:28" x14ac:dyDescent="0.25">
      <c r="A65" s="5"/>
      <c r="C65" s="7"/>
      <c r="D65" s="7"/>
      <c r="E65" s="7"/>
      <c r="F65" s="7"/>
      <c r="G65" s="56"/>
      <c r="H65" s="7"/>
      <c r="I65" s="7"/>
      <c r="J65" s="7"/>
      <c r="K65" s="7"/>
      <c r="L65" s="7"/>
      <c r="M65" s="9"/>
      <c r="N65" s="8"/>
      <c r="O65" s="7"/>
      <c r="P65" s="15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8"/>
    </row>
    <row r="66" spans="1:28" x14ac:dyDescent="0.25">
      <c r="C66" s="7"/>
      <c r="D66" s="7"/>
      <c r="E66" s="7"/>
      <c r="F66" s="7"/>
      <c r="G66" s="7"/>
      <c r="H66" s="7"/>
      <c r="I66" s="7"/>
      <c r="J66" s="7"/>
      <c r="K66" s="7"/>
      <c r="L66" s="7"/>
      <c r="M66" s="9"/>
      <c r="N66" s="8"/>
      <c r="O66" s="7"/>
      <c r="P66" s="22"/>
      <c r="Q66" s="23"/>
      <c r="R66" s="24"/>
      <c r="S66" s="7"/>
      <c r="T66" s="7"/>
      <c r="U66" s="7"/>
      <c r="V66" s="7"/>
      <c r="W66" s="7"/>
      <c r="X66" s="7"/>
      <c r="Y66" s="7"/>
      <c r="Z66" s="7"/>
      <c r="AA66" s="7"/>
      <c r="AB66" s="8"/>
    </row>
    <row r="67" spans="1:28" x14ac:dyDescent="0.25">
      <c r="A67" s="5"/>
      <c r="C67" s="15"/>
      <c r="D67" s="7"/>
      <c r="E67" s="7"/>
      <c r="F67" s="7"/>
      <c r="G67" s="7"/>
      <c r="H67" s="7"/>
      <c r="I67" s="7"/>
      <c r="J67" s="7"/>
      <c r="K67" s="7"/>
      <c r="L67" s="7"/>
      <c r="M67" s="9"/>
      <c r="N67" s="8"/>
      <c r="O67" s="7"/>
      <c r="P67" s="29"/>
      <c r="Q67" s="57"/>
      <c r="R67" s="32"/>
      <c r="S67" s="7"/>
      <c r="T67" s="7"/>
      <c r="U67" s="7"/>
      <c r="V67" s="7"/>
      <c r="W67" s="7"/>
      <c r="X67" s="7"/>
      <c r="Y67" s="7"/>
      <c r="Z67" s="7"/>
      <c r="AA67" s="7"/>
      <c r="AB67" s="8"/>
    </row>
    <row r="68" spans="1:28" x14ac:dyDescent="0.25">
      <c r="A68" s="15"/>
      <c r="B68" s="9"/>
      <c r="C68" s="22"/>
      <c r="D68" s="23"/>
      <c r="E68" s="24"/>
      <c r="F68" s="7"/>
      <c r="G68" s="7"/>
      <c r="H68" s="7"/>
      <c r="I68" s="7"/>
      <c r="J68" s="7"/>
      <c r="K68" s="7"/>
      <c r="L68" s="7"/>
      <c r="M68" s="9"/>
      <c r="N68" s="8"/>
      <c r="O68" s="7"/>
      <c r="P68" s="25"/>
      <c r="Q68" s="26"/>
      <c r="R68" s="27"/>
      <c r="S68" s="7"/>
      <c r="T68" s="7"/>
      <c r="U68" s="7"/>
      <c r="V68" s="7"/>
      <c r="W68" s="7"/>
      <c r="X68" s="7"/>
      <c r="Y68" s="7"/>
      <c r="Z68" s="7"/>
      <c r="AA68" s="7"/>
      <c r="AB68" s="8"/>
    </row>
    <row r="69" spans="1:28" x14ac:dyDescent="0.25">
      <c r="A69" s="9"/>
      <c r="B69" s="9"/>
      <c r="C69" s="29"/>
      <c r="D69" s="57"/>
      <c r="E69" s="32"/>
      <c r="F69" s="7"/>
      <c r="G69" s="7"/>
      <c r="H69" s="7"/>
      <c r="I69" s="7"/>
      <c r="J69" s="7"/>
      <c r="K69" s="7"/>
      <c r="L69" s="7"/>
      <c r="M69" s="9"/>
      <c r="N69" s="8"/>
      <c r="O69" s="7"/>
      <c r="P69" s="58"/>
      <c r="Q69" s="57"/>
      <c r="R69" s="32"/>
      <c r="S69" s="7"/>
      <c r="T69" s="7"/>
      <c r="U69" s="7"/>
      <c r="V69" s="7"/>
      <c r="W69" s="7"/>
      <c r="X69" s="7"/>
      <c r="Y69" s="7"/>
      <c r="Z69" s="7"/>
      <c r="AA69" s="7"/>
      <c r="AB69" s="8"/>
    </row>
    <row r="70" spans="1:28" x14ac:dyDescent="0.25">
      <c r="A70" s="5"/>
      <c r="B70" s="9"/>
      <c r="C70" s="25"/>
      <c r="D70" s="26"/>
      <c r="E70" s="27"/>
      <c r="F70" s="7"/>
      <c r="G70" s="7"/>
      <c r="H70" s="7"/>
      <c r="I70" s="7"/>
      <c r="J70" s="7"/>
      <c r="K70" s="7"/>
      <c r="L70" s="7"/>
      <c r="M70" s="9"/>
      <c r="N70" s="8"/>
      <c r="O70" s="7"/>
      <c r="P70" s="58"/>
      <c r="Q70" s="57"/>
      <c r="R70" s="32"/>
      <c r="S70" s="7"/>
      <c r="T70" s="7"/>
      <c r="U70" s="7"/>
      <c r="V70" s="7"/>
      <c r="W70" s="7"/>
      <c r="X70" s="7"/>
      <c r="Y70" s="7"/>
      <c r="Z70" s="7"/>
      <c r="AA70" s="7"/>
      <c r="AB70" s="8"/>
    </row>
    <row r="71" spans="1:28" x14ac:dyDescent="0.25">
      <c r="A71" s="9"/>
      <c r="B71" s="9"/>
      <c r="C71" s="58"/>
      <c r="D71" s="30"/>
      <c r="E71" s="31"/>
      <c r="F71" s="7"/>
      <c r="G71" s="7"/>
      <c r="H71" s="7"/>
      <c r="I71" s="7"/>
      <c r="J71" s="7"/>
      <c r="K71" s="7"/>
      <c r="L71" s="7"/>
      <c r="M71" s="9"/>
      <c r="N71" s="8"/>
      <c r="O71" s="7"/>
      <c r="P71" s="58"/>
      <c r="Q71" s="57"/>
      <c r="R71" s="32"/>
      <c r="S71" s="7"/>
      <c r="T71" s="7"/>
      <c r="U71" s="7"/>
      <c r="V71" s="7"/>
      <c r="W71" s="7"/>
      <c r="X71" s="7"/>
      <c r="Y71" s="7"/>
      <c r="Z71" s="7"/>
      <c r="AA71" s="7"/>
      <c r="AB71" s="8"/>
    </row>
    <row r="72" spans="1:28" x14ac:dyDescent="0.25">
      <c r="A72" s="15"/>
      <c r="B72" s="9"/>
      <c r="C72" s="58"/>
      <c r="D72" s="30"/>
      <c r="E72" s="31"/>
      <c r="F72" s="7"/>
      <c r="G72" s="7"/>
      <c r="H72" s="7"/>
      <c r="I72" s="7"/>
      <c r="J72" s="7"/>
      <c r="K72" s="7"/>
      <c r="L72" s="7"/>
      <c r="M72" s="9"/>
      <c r="N72" s="8"/>
      <c r="O72" s="7"/>
      <c r="P72" s="59"/>
      <c r="Q72" s="26"/>
      <c r="R72" s="27"/>
      <c r="S72" s="7"/>
      <c r="T72" s="7"/>
      <c r="U72" s="7"/>
      <c r="V72" s="7"/>
      <c r="W72" s="7"/>
      <c r="X72" s="7"/>
      <c r="Y72" s="7"/>
      <c r="Z72" s="7"/>
      <c r="AA72" s="7"/>
      <c r="AB72" s="8"/>
    </row>
    <row r="73" spans="1:28" x14ac:dyDescent="0.25">
      <c r="A73" s="9"/>
      <c r="B73" s="9"/>
      <c r="C73" s="58"/>
      <c r="D73" s="30"/>
      <c r="E73" s="31"/>
      <c r="F73" s="7"/>
      <c r="G73" s="7"/>
      <c r="H73" s="7"/>
      <c r="I73" s="7"/>
      <c r="J73" s="7"/>
      <c r="K73" s="7"/>
      <c r="L73" s="7"/>
      <c r="M73" s="9"/>
      <c r="N73" s="8"/>
      <c r="O73" s="7"/>
      <c r="P73" s="60"/>
      <c r="Q73" s="61"/>
      <c r="R73" s="62"/>
      <c r="S73" s="7"/>
      <c r="T73" s="7"/>
      <c r="U73" s="7"/>
      <c r="V73" s="7"/>
      <c r="W73" s="7"/>
      <c r="X73" s="7"/>
      <c r="Y73" s="7"/>
      <c r="Z73" s="7"/>
      <c r="AA73" s="7"/>
      <c r="AB73" s="8"/>
    </row>
    <row r="74" spans="1:28" x14ac:dyDescent="0.25">
      <c r="A74" s="9"/>
      <c r="B74" s="9"/>
      <c r="C74" s="59"/>
      <c r="D74" s="35"/>
      <c r="E74" s="36"/>
      <c r="F74" s="7"/>
      <c r="G74" s="7"/>
      <c r="H74" s="7"/>
      <c r="I74" s="7"/>
      <c r="J74" s="7"/>
      <c r="K74" s="7"/>
      <c r="L74" s="7"/>
      <c r="M74" s="9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8"/>
    </row>
    <row r="75" spans="1:28" x14ac:dyDescent="0.25">
      <c r="C75" s="7"/>
      <c r="D75" s="7"/>
      <c r="E75" s="7"/>
      <c r="F75" s="7"/>
      <c r="G75" s="7"/>
      <c r="H75" s="7"/>
      <c r="I75" s="7"/>
      <c r="J75" s="7"/>
      <c r="K75" s="7"/>
      <c r="L75" s="7"/>
      <c r="M75" s="9"/>
      <c r="N75" s="8"/>
      <c r="O75" s="7"/>
      <c r="P75" s="7"/>
      <c r="Q75" s="7"/>
      <c r="R75" s="63"/>
      <c r="S75" s="7"/>
      <c r="T75" s="7"/>
      <c r="U75" s="7"/>
      <c r="V75" s="63"/>
      <c r="W75" s="7"/>
      <c r="X75" s="7"/>
      <c r="Y75" s="7"/>
      <c r="Z75" s="7"/>
      <c r="AA75" s="7"/>
      <c r="AB75" s="8"/>
    </row>
    <row r="76" spans="1:28" x14ac:dyDescent="0.25">
      <c r="C76" s="7"/>
      <c r="D76" s="7"/>
      <c r="E76" s="7"/>
      <c r="F76" s="7"/>
      <c r="G76" s="7"/>
      <c r="H76" s="7"/>
      <c r="I76" s="7"/>
      <c r="J76" s="7"/>
      <c r="K76" s="7"/>
      <c r="L76" s="7"/>
      <c r="M76" s="9"/>
      <c r="N76" s="8"/>
      <c r="O76" s="7"/>
      <c r="P76" s="7"/>
      <c r="Q76" s="7"/>
      <c r="R76" s="63"/>
      <c r="S76" s="7"/>
      <c r="T76" s="7"/>
      <c r="U76" s="7"/>
      <c r="V76" s="63"/>
      <c r="W76" s="7"/>
      <c r="X76" s="7"/>
      <c r="Y76" s="7"/>
      <c r="Z76" s="7"/>
      <c r="AA76" s="7"/>
      <c r="AB76" s="8"/>
    </row>
    <row r="77" spans="1:28" x14ac:dyDescent="0.25">
      <c r="A77" s="15"/>
      <c r="C77" s="7"/>
      <c r="D77" s="7"/>
      <c r="E77" s="7"/>
      <c r="F77" s="7"/>
      <c r="G77" s="7"/>
      <c r="H77" s="7"/>
      <c r="I77" s="7"/>
      <c r="J77" s="7"/>
      <c r="K77" s="7"/>
      <c r="L77" s="7"/>
      <c r="M77" s="9"/>
      <c r="N77" s="8"/>
      <c r="O77" s="7"/>
      <c r="P77" s="7"/>
      <c r="Q77" s="7"/>
      <c r="R77" s="63"/>
      <c r="S77" s="52"/>
      <c r="T77" s="7"/>
      <c r="U77" s="7"/>
      <c r="V77" s="7"/>
      <c r="W77" s="7"/>
      <c r="X77" s="7"/>
      <c r="Y77" s="7"/>
      <c r="Z77" s="7"/>
      <c r="AA77" s="7"/>
      <c r="AB77" s="8"/>
    </row>
    <row r="78" spans="1:28" x14ac:dyDescent="0.25">
      <c r="C78" s="7"/>
      <c r="D78" s="7"/>
      <c r="E78" s="7"/>
      <c r="F78" s="7"/>
      <c r="G78" s="7"/>
      <c r="H78" s="7"/>
      <c r="I78" s="7"/>
      <c r="J78" s="7"/>
      <c r="K78" s="7"/>
      <c r="L78" s="7"/>
      <c r="M78" s="9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8"/>
    </row>
    <row r="79" spans="1:28" x14ac:dyDescent="0.25">
      <c r="C79" s="7"/>
      <c r="D79" s="7"/>
      <c r="E79" s="7"/>
      <c r="F79" s="7"/>
      <c r="G79" s="7"/>
      <c r="H79" s="7"/>
      <c r="I79" s="7"/>
      <c r="J79" s="7"/>
      <c r="K79" s="7"/>
      <c r="L79" s="7"/>
      <c r="M79" s="9"/>
      <c r="N79" s="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8"/>
    </row>
    <row r="80" spans="1:28" x14ac:dyDescent="0.25">
      <c r="C80" s="7"/>
      <c r="D80" s="7"/>
      <c r="E80" s="7"/>
      <c r="F80" s="7"/>
      <c r="G80" s="7"/>
      <c r="H80" s="7"/>
      <c r="I80" s="7"/>
      <c r="J80" s="7"/>
      <c r="K80" s="7"/>
      <c r="L80" s="7"/>
      <c r="M80" s="9"/>
      <c r="N80" s="8"/>
      <c r="O80" s="21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8"/>
    </row>
    <row r="81" spans="3:28" x14ac:dyDescent="0.25">
      <c r="C81" s="7"/>
      <c r="D81" s="7"/>
      <c r="E81" s="7"/>
      <c r="F81" s="7"/>
      <c r="G81" s="7"/>
      <c r="H81" s="7"/>
      <c r="I81" s="7"/>
      <c r="J81" s="7"/>
      <c r="K81" s="7"/>
      <c r="L81" s="7"/>
      <c r="M81" s="9"/>
      <c r="N81" s="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8"/>
    </row>
    <row r="82" spans="3:28" x14ac:dyDescent="0.25">
      <c r="J82" s="7"/>
      <c r="K82" s="7"/>
      <c r="L82" s="7"/>
      <c r="M82" s="9"/>
      <c r="N82" s="8"/>
      <c r="O82" s="7"/>
      <c r="P82" s="7"/>
      <c r="Q82" s="8"/>
      <c r="R82" s="7"/>
      <c r="S82" s="7"/>
      <c r="T82" s="7"/>
      <c r="U82" s="7"/>
      <c r="V82" s="8"/>
      <c r="W82" s="7"/>
      <c r="X82" s="7"/>
      <c r="Y82" s="7"/>
      <c r="Z82" s="7"/>
      <c r="AA82" s="7"/>
      <c r="AB82" s="8"/>
    </row>
    <row r="83" spans="3:28" x14ac:dyDescent="0.25">
      <c r="C83" s="7"/>
      <c r="D83" s="7"/>
      <c r="E83" s="7"/>
      <c r="F83" s="7"/>
      <c r="G83" s="7"/>
      <c r="H83" s="7"/>
      <c r="I83" s="7"/>
      <c r="J83" s="7"/>
      <c r="K83" s="7"/>
      <c r="L83" s="7"/>
      <c r="M83" s="9"/>
      <c r="N83" s="8"/>
      <c r="O83" s="7"/>
      <c r="P83" s="7"/>
      <c r="Q83" s="8"/>
      <c r="R83" s="7"/>
      <c r="S83" s="7"/>
      <c r="T83" s="7"/>
      <c r="U83" s="7"/>
      <c r="V83" s="8"/>
      <c r="W83" s="52"/>
      <c r="X83" s="7"/>
      <c r="Y83" s="7"/>
      <c r="Z83" s="7"/>
      <c r="AA83" s="7"/>
      <c r="AB83" s="8"/>
    </row>
    <row r="84" spans="3:28" x14ac:dyDescent="0.25">
      <c r="E84" s="7"/>
      <c r="F84" s="7"/>
      <c r="G84" s="7"/>
      <c r="H84" s="7"/>
      <c r="I84" s="7"/>
      <c r="J84" s="7"/>
      <c r="K84" s="7"/>
      <c r="L84" s="7"/>
      <c r="M84" s="9"/>
      <c r="N84" s="8"/>
      <c r="O84" s="7"/>
      <c r="P84" s="7"/>
      <c r="Q84" s="8"/>
      <c r="R84" s="18"/>
      <c r="S84" s="40"/>
      <c r="T84" s="19"/>
      <c r="U84" s="7"/>
      <c r="V84" s="7"/>
      <c r="W84" s="7"/>
      <c r="X84" s="7"/>
      <c r="Y84" s="7"/>
      <c r="Z84" s="7"/>
      <c r="AA84" s="7"/>
      <c r="AB84" s="8"/>
    </row>
    <row r="85" spans="3:28" x14ac:dyDescent="0.25">
      <c r="C85" s="7"/>
      <c r="D85" s="7"/>
      <c r="E85" s="7"/>
      <c r="F85" s="7"/>
      <c r="G85" s="7"/>
      <c r="H85" s="7"/>
      <c r="I85" s="7"/>
      <c r="J85" s="7"/>
      <c r="K85" s="7"/>
      <c r="L85" s="7"/>
      <c r="M85" s="9"/>
      <c r="N85" s="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8"/>
    </row>
    <row r="86" spans="3:28" x14ac:dyDescent="0.25">
      <c r="C86" s="7"/>
      <c r="D86" s="7"/>
      <c r="E86" s="7"/>
      <c r="F86" s="7"/>
      <c r="G86" s="7"/>
      <c r="H86" s="7"/>
      <c r="I86" s="7"/>
      <c r="J86" s="7"/>
      <c r="K86" s="7"/>
      <c r="L86" s="7"/>
      <c r="M86" s="9"/>
      <c r="N86" s="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8"/>
    </row>
    <row r="87" spans="3:28" x14ac:dyDescent="0.25">
      <c r="C87" s="7"/>
      <c r="D87" s="7"/>
      <c r="E87" s="7"/>
      <c r="F87" s="7"/>
      <c r="G87" s="7"/>
      <c r="H87" s="7"/>
      <c r="I87" s="7"/>
      <c r="J87" s="7"/>
      <c r="K87" s="7"/>
      <c r="L87" s="7"/>
      <c r="M87" s="9"/>
      <c r="N87" s="8"/>
      <c r="O87" s="64"/>
      <c r="P87" s="65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8"/>
    </row>
    <row r="88" spans="3:28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  <c r="M88" s="9"/>
      <c r="N88" s="8"/>
      <c r="O88" s="7"/>
      <c r="P88" s="65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8"/>
    </row>
    <row r="89" spans="3:28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  <c r="M89" s="9"/>
      <c r="N89" s="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8"/>
    </row>
    <row r="90" spans="3:28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  <c r="M90" s="9"/>
      <c r="N90" s="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8"/>
    </row>
    <row r="91" spans="3:28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9"/>
      <c r="N91" s="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8"/>
    </row>
    <row r="92" spans="3:28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9"/>
      <c r="N92" s="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8"/>
    </row>
    <row r="93" spans="3:28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9"/>
      <c r="N93" s="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8"/>
    </row>
    <row r="94" spans="3:28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9"/>
      <c r="N94" s="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8"/>
    </row>
    <row r="95" spans="3:28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9"/>
      <c r="N95" s="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8"/>
    </row>
    <row r="96" spans="3:28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9"/>
      <c r="N96" s="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8"/>
    </row>
    <row r="97" spans="1:28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9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8"/>
    </row>
    <row r="98" spans="1:28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9"/>
      <c r="N98" s="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8"/>
    </row>
    <row r="99" spans="1:28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8"/>
    </row>
    <row r="100" spans="1:28" x14ac:dyDescent="0.25"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8"/>
    </row>
    <row r="101" spans="1:28" x14ac:dyDescent="0.25">
      <c r="N101" s="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8"/>
    </row>
    <row r="102" spans="1:28" x14ac:dyDescent="0.25">
      <c r="N102" s="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8"/>
    </row>
    <row r="103" spans="1:28" x14ac:dyDescent="0.25">
      <c r="N103" s="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8"/>
    </row>
    <row r="104" spans="1:28" x14ac:dyDescent="0.25">
      <c r="N104" s="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8"/>
    </row>
    <row r="105" spans="1:28" x14ac:dyDescent="0.25">
      <c r="N105" s="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8"/>
    </row>
    <row r="106" spans="1:28" x14ac:dyDescent="0.25">
      <c r="N106" s="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8"/>
    </row>
    <row r="107" spans="1:28" x14ac:dyDescent="0.25">
      <c r="N107" s="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8"/>
    </row>
    <row r="108" spans="1:28" x14ac:dyDescent="0.25">
      <c r="N108" s="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8"/>
    </row>
    <row r="109" spans="1:28" x14ac:dyDescent="0.25">
      <c r="N109" s="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8"/>
    </row>
    <row r="110" spans="1:28" x14ac:dyDescent="0.25">
      <c r="N110" s="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8"/>
    </row>
    <row r="111" spans="1:28" x14ac:dyDescent="0.25">
      <c r="N111" s="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8"/>
    </row>
    <row r="112" spans="1:28" x14ac:dyDescent="0.25">
      <c r="N112" s="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8"/>
    </row>
    <row r="113" spans="1:29" x14ac:dyDescent="0.25">
      <c r="N113" s="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8"/>
    </row>
    <row r="114" spans="1:29" x14ac:dyDescent="0.25">
      <c r="N114" s="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8"/>
    </row>
    <row r="115" spans="1:29" x14ac:dyDescent="0.25">
      <c r="N115" s="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8"/>
    </row>
    <row r="116" spans="1:29" x14ac:dyDescent="0.25">
      <c r="N116" s="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8"/>
    </row>
    <row r="117" spans="1:29" x14ac:dyDescent="0.25">
      <c r="N117" s="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8"/>
    </row>
    <row r="118" spans="1:29" x14ac:dyDescent="0.25">
      <c r="N118" s="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8"/>
    </row>
    <row r="119" spans="1:29" x14ac:dyDescent="0.25"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8"/>
    </row>
    <row r="120" spans="1:29" x14ac:dyDescent="0.25">
      <c r="A120" s="68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7"/>
    </row>
    <row r="121" spans="1:29" x14ac:dyDescent="0.25">
      <c r="A121" s="5"/>
      <c r="C121"/>
      <c r="D121" s="16"/>
      <c r="E121" s="16"/>
      <c r="N121" s="17"/>
      <c r="AB121" s="8"/>
      <c r="AC121" s="7"/>
    </row>
    <row r="122" spans="1:29" x14ac:dyDescent="0.25">
      <c r="A122" s="5"/>
      <c r="N122" s="17"/>
      <c r="AB122" s="8"/>
      <c r="AC122" s="7"/>
    </row>
    <row r="123" spans="1:29" x14ac:dyDescent="0.25">
      <c r="A123" s="5"/>
      <c r="N123" s="17"/>
      <c r="O123" s="55"/>
      <c r="AB123" s="8"/>
      <c r="AC123" s="7"/>
    </row>
    <row r="124" spans="1:29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8"/>
      <c r="AB124" s="8"/>
      <c r="AC124" s="7"/>
    </row>
    <row r="125" spans="1:29" x14ac:dyDescent="0.25">
      <c r="A125" s="5"/>
      <c r="C125" s="7"/>
      <c r="D125" s="7"/>
      <c r="E125" s="7"/>
      <c r="F125" s="7"/>
      <c r="G125" s="56"/>
      <c r="H125" s="7"/>
      <c r="I125" s="7"/>
      <c r="J125" s="7"/>
      <c r="K125" s="7"/>
      <c r="L125" s="7"/>
      <c r="M125" s="9"/>
      <c r="N125" s="8"/>
      <c r="O125" s="7"/>
      <c r="P125" s="15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8"/>
      <c r="AC125" s="7"/>
    </row>
    <row r="126" spans="1:29" x14ac:dyDescent="0.25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9"/>
      <c r="N126" s="8"/>
      <c r="O126" s="7"/>
      <c r="P126" s="22"/>
      <c r="Q126" s="23"/>
      <c r="R126" s="24"/>
      <c r="S126" s="7"/>
      <c r="T126" s="7"/>
      <c r="U126" s="7"/>
      <c r="V126" s="7"/>
      <c r="W126" s="7"/>
      <c r="X126" s="7"/>
      <c r="Y126" s="7"/>
      <c r="Z126" s="7"/>
      <c r="AA126" s="7"/>
      <c r="AB126" s="8"/>
      <c r="AC126" s="7"/>
    </row>
    <row r="127" spans="1:29" x14ac:dyDescent="0.25">
      <c r="A127" s="5"/>
      <c r="C127" s="15"/>
      <c r="D127" s="7"/>
      <c r="E127" s="7"/>
      <c r="F127" s="7"/>
      <c r="G127" s="7"/>
      <c r="H127" s="7"/>
      <c r="I127" s="7"/>
      <c r="J127" s="7"/>
      <c r="K127" s="7"/>
      <c r="L127" s="7"/>
      <c r="M127" s="9"/>
      <c r="N127" s="8"/>
      <c r="O127" s="7"/>
      <c r="P127" s="29"/>
      <c r="Q127" s="57"/>
      <c r="R127" s="32"/>
      <c r="S127" s="7"/>
      <c r="T127" s="7"/>
      <c r="U127" s="7"/>
      <c r="V127" s="7"/>
      <c r="W127" s="7"/>
      <c r="X127" s="7"/>
      <c r="Y127" s="7"/>
      <c r="Z127" s="7"/>
      <c r="AA127" s="7"/>
      <c r="AB127" s="8"/>
      <c r="AC127" s="7"/>
    </row>
    <row r="128" spans="1:29" x14ac:dyDescent="0.25">
      <c r="A128" s="15"/>
      <c r="B128" s="9"/>
      <c r="C128" s="22"/>
      <c r="D128" s="23"/>
      <c r="E128" s="24"/>
      <c r="F128" s="7"/>
      <c r="G128" s="7"/>
      <c r="H128" s="7"/>
      <c r="I128" s="7"/>
      <c r="J128" s="7"/>
      <c r="K128" s="7"/>
      <c r="L128" s="7"/>
      <c r="M128" s="9"/>
      <c r="N128" s="8"/>
      <c r="O128" s="7"/>
      <c r="P128" s="25"/>
      <c r="Q128" s="26"/>
      <c r="R128" s="27"/>
      <c r="S128" s="7"/>
      <c r="T128" s="7"/>
      <c r="U128" s="7"/>
      <c r="V128" s="7"/>
      <c r="W128" s="7"/>
      <c r="X128" s="7"/>
      <c r="Y128" s="7"/>
      <c r="Z128" s="7"/>
      <c r="AA128" s="7"/>
      <c r="AB128" s="8"/>
      <c r="AC128" s="7"/>
    </row>
    <row r="129" spans="1:29" x14ac:dyDescent="0.25">
      <c r="A129" s="9"/>
      <c r="B129" s="9"/>
      <c r="C129" s="29"/>
      <c r="D129" s="57"/>
      <c r="E129" s="32"/>
      <c r="F129" s="7"/>
      <c r="G129" s="7"/>
      <c r="H129" s="7"/>
      <c r="I129" s="7"/>
      <c r="J129" s="7"/>
      <c r="K129" s="7"/>
      <c r="L129" s="7"/>
      <c r="M129" s="9"/>
      <c r="N129" s="8"/>
      <c r="O129" s="7"/>
      <c r="P129" s="58"/>
      <c r="Q129" s="57"/>
      <c r="R129" s="32"/>
      <c r="S129" s="7"/>
      <c r="T129" s="7"/>
      <c r="U129" s="7"/>
      <c r="V129" s="7"/>
      <c r="W129" s="7"/>
      <c r="X129" s="7"/>
      <c r="Y129" s="7"/>
      <c r="Z129" s="7"/>
      <c r="AA129" s="7"/>
      <c r="AB129" s="8"/>
      <c r="AC129" s="7"/>
    </row>
    <row r="130" spans="1:29" x14ac:dyDescent="0.25">
      <c r="A130" s="5"/>
      <c r="B130" s="9"/>
      <c r="C130" s="25"/>
      <c r="D130" s="26"/>
      <c r="E130" s="27"/>
      <c r="F130" s="7"/>
      <c r="G130" s="7"/>
      <c r="H130" s="7"/>
      <c r="I130" s="7"/>
      <c r="J130" s="7"/>
      <c r="K130" s="7"/>
      <c r="L130" s="7"/>
      <c r="M130" s="9"/>
      <c r="N130" s="8"/>
      <c r="O130" s="7"/>
      <c r="P130" s="58"/>
      <c r="Q130" s="57"/>
      <c r="R130" s="32"/>
      <c r="S130" s="7"/>
      <c r="T130" s="7"/>
      <c r="U130" s="7"/>
      <c r="V130" s="7"/>
      <c r="W130" s="7"/>
      <c r="X130" s="7"/>
      <c r="Y130" s="7"/>
      <c r="Z130" s="7"/>
      <c r="AA130" s="7"/>
      <c r="AB130" s="8"/>
      <c r="AC130" s="7"/>
    </row>
    <row r="131" spans="1:29" x14ac:dyDescent="0.25">
      <c r="A131" s="9"/>
      <c r="B131" s="9"/>
      <c r="C131" s="58"/>
      <c r="D131" s="30"/>
      <c r="E131" s="31"/>
      <c r="F131" s="7"/>
      <c r="G131" s="7"/>
      <c r="H131" s="7"/>
      <c r="I131" s="7"/>
      <c r="J131" s="7"/>
      <c r="K131" s="7"/>
      <c r="L131" s="7"/>
      <c r="M131" s="9"/>
      <c r="N131" s="8"/>
      <c r="O131" s="7"/>
      <c r="P131" s="58"/>
      <c r="Q131" s="57"/>
      <c r="R131" s="32"/>
      <c r="S131" s="7"/>
      <c r="T131" s="7"/>
      <c r="U131" s="7"/>
      <c r="V131" s="7"/>
      <c r="W131" s="7"/>
      <c r="X131" s="7"/>
      <c r="Y131" s="7"/>
      <c r="Z131" s="7"/>
      <c r="AA131" s="7"/>
      <c r="AB131" s="8"/>
      <c r="AC131" s="7"/>
    </row>
    <row r="132" spans="1:29" x14ac:dyDescent="0.25">
      <c r="A132" s="15"/>
      <c r="B132" s="9"/>
      <c r="C132" s="58"/>
      <c r="D132" s="30"/>
      <c r="E132" s="31"/>
      <c r="F132" s="7"/>
      <c r="G132" s="7"/>
      <c r="H132" s="7"/>
      <c r="I132" s="7"/>
      <c r="J132" s="7"/>
      <c r="K132" s="7"/>
      <c r="L132" s="7"/>
      <c r="M132" s="9"/>
      <c r="N132" s="8"/>
      <c r="O132" s="7"/>
      <c r="P132" s="59"/>
      <c r="Q132" s="26"/>
      <c r="R132" s="27"/>
      <c r="S132" s="7"/>
      <c r="T132" s="7"/>
      <c r="U132" s="7"/>
      <c r="V132" s="7"/>
      <c r="W132" s="7"/>
      <c r="X132" s="7"/>
      <c r="Y132" s="7"/>
      <c r="Z132" s="7"/>
      <c r="AA132" s="7"/>
      <c r="AB132" s="8"/>
      <c r="AC132" s="7"/>
    </row>
    <row r="133" spans="1:29" x14ac:dyDescent="0.25">
      <c r="A133" s="9"/>
      <c r="B133" s="9"/>
      <c r="C133" s="58"/>
      <c r="D133" s="30"/>
      <c r="E133" s="31"/>
      <c r="F133" s="7"/>
      <c r="G133" s="7"/>
      <c r="H133" s="7"/>
      <c r="I133" s="7"/>
      <c r="J133" s="7"/>
      <c r="K133" s="7"/>
      <c r="L133" s="7"/>
      <c r="M133" s="9"/>
      <c r="N133" s="8"/>
      <c r="O133" s="7"/>
      <c r="P133" s="60"/>
      <c r="Q133" s="61"/>
      <c r="R133" s="62"/>
      <c r="S133" s="7"/>
      <c r="T133" s="7"/>
      <c r="U133" s="7"/>
      <c r="V133" s="7"/>
      <c r="W133" s="7"/>
      <c r="X133" s="7"/>
      <c r="Y133" s="7"/>
      <c r="Z133" s="7"/>
      <c r="AA133" s="7"/>
      <c r="AB133" s="8"/>
      <c r="AC133" s="7"/>
    </row>
    <row r="134" spans="1:29" x14ac:dyDescent="0.25">
      <c r="A134" s="9"/>
      <c r="B134" s="9"/>
      <c r="C134" s="59"/>
      <c r="D134" s="35"/>
      <c r="E134" s="36"/>
      <c r="F134" s="7"/>
      <c r="G134" s="7"/>
      <c r="H134" s="7"/>
      <c r="I134" s="7"/>
      <c r="J134" s="7"/>
      <c r="K134" s="7"/>
      <c r="L134" s="7"/>
      <c r="M134" s="9"/>
      <c r="N134" s="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8"/>
      <c r="AC134" s="7"/>
    </row>
    <row r="135" spans="1:29" x14ac:dyDescent="0.25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9"/>
      <c r="N135" s="8"/>
      <c r="O135" s="7"/>
      <c r="P135" s="7"/>
      <c r="Q135" s="7"/>
      <c r="R135" s="63"/>
      <c r="S135" s="7"/>
      <c r="T135" s="7"/>
      <c r="U135" s="7"/>
      <c r="V135" s="63"/>
      <c r="W135" s="7"/>
      <c r="X135" s="7"/>
      <c r="Y135" s="7"/>
      <c r="Z135" s="7"/>
      <c r="AA135" s="7"/>
      <c r="AB135" s="8"/>
      <c r="AC135" s="7"/>
    </row>
    <row r="136" spans="1:29" x14ac:dyDescent="0.25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9"/>
      <c r="N136" s="8"/>
      <c r="O136" s="7"/>
      <c r="P136" s="7"/>
      <c r="Q136" s="7"/>
      <c r="R136" s="63"/>
      <c r="S136" s="7"/>
      <c r="T136" s="7"/>
      <c r="U136" s="7"/>
      <c r="V136" s="63"/>
      <c r="W136" s="7"/>
      <c r="X136" s="7"/>
      <c r="Y136" s="7"/>
      <c r="Z136" s="7"/>
      <c r="AA136" s="7"/>
      <c r="AB136" s="8"/>
      <c r="AC136" s="7"/>
    </row>
    <row r="137" spans="1:29" x14ac:dyDescent="0.25">
      <c r="A137" s="15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9"/>
      <c r="N137" s="8"/>
      <c r="O137" s="7"/>
      <c r="P137" s="7"/>
      <c r="Q137" s="7"/>
      <c r="R137" s="63"/>
      <c r="S137" s="52"/>
      <c r="T137" s="7"/>
      <c r="U137" s="7"/>
      <c r="V137" s="7"/>
      <c r="W137" s="7"/>
      <c r="X137" s="7"/>
      <c r="Y137" s="7"/>
      <c r="Z137" s="7"/>
      <c r="AA137" s="7"/>
      <c r="AB137" s="8"/>
      <c r="AC137" s="7"/>
    </row>
    <row r="138" spans="1:29" x14ac:dyDescent="0.25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9"/>
      <c r="N138" s="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8"/>
      <c r="AC138" s="7"/>
    </row>
    <row r="139" spans="1:29" x14ac:dyDescent="0.25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9"/>
      <c r="N139" s="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8"/>
      <c r="AC139" s="7"/>
    </row>
    <row r="140" spans="1:29" x14ac:dyDescent="0.25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9"/>
      <c r="N140" s="8"/>
      <c r="O140" s="21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8"/>
      <c r="AC140" s="7"/>
    </row>
    <row r="141" spans="1:29" x14ac:dyDescent="0.25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9"/>
      <c r="N141" s="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8"/>
      <c r="AC141" s="7"/>
    </row>
    <row r="142" spans="1:29" x14ac:dyDescent="0.25">
      <c r="J142" s="7"/>
      <c r="K142" s="7"/>
      <c r="L142" s="7"/>
      <c r="M142" s="9"/>
      <c r="N142" s="8"/>
      <c r="O142" s="7"/>
      <c r="P142" s="7"/>
      <c r="Q142" s="8"/>
      <c r="R142" s="7"/>
      <c r="S142" s="7"/>
      <c r="T142" s="7"/>
      <c r="U142" s="7"/>
      <c r="V142" s="8"/>
      <c r="W142" s="7"/>
      <c r="X142" s="7"/>
      <c r="Y142" s="7"/>
      <c r="Z142" s="7"/>
      <c r="AA142" s="7"/>
      <c r="AB142" s="8"/>
      <c r="AC142" s="7"/>
    </row>
    <row r="143" spans="1:29" x14ac:dyDescent="0.25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9"/>
      <c r="N143" s="8"/>
      <c r="O143" s="7"/>
      <c r="P143" s="7"/>
      <c r="Q143" s="8"/>
      <c r="R143" s="7"/>
      <c r="S143" s="7"/>
      <c r="T143" s="7"/>
      <c r="U143" s="7"/>
      <c r="V143" s="8"/>
      <c r="W143" s="52"/>
      <c r="X143" s="7"/>
      <c r="Y143" s="7"/>
      <c r="Z143" s="7"/>
      <c r="AA143" s="7"/>
      <c r="AB143" s="8"/>
      <c r="AC143" s="7"/>
    </row>
    <row r="144" spans="1:29" x14ac:dyDescent="0.25">
      <c r="E144" s="7"/>
      <c r="F144" s="7"/>
      <c r="G144" s="7"/>
      <c r="H144" s="7"/>
      <c r="I144" s="7"/>
      <c r="J144" s="7"/>
      <c r="K144" s="7"/>
      <c r="L144" s="7"/>
      <c r="M144" s="9"/>
      <c r="N144" s="8"/>
      <c r="O144" s="7"/>
      <c r="P144" s="7"/>
      <c r="Q144" s="8"/>
      <c r="R144" s="18"/>
      <c r="S144" s="40"/>
      <c r="T144" s="19"/>
      <c r="U144" s="7"/>
      <c r="V144" s="7"/>
      <c r="W144" s="7"/>
      <c r="X144" s="7"/>
      <c r="Y144" s="7"/>
      <c r="Z144" s="7"/>
      <c r="AA144" s="7"/>
      <c r="AB144" s="8"/>
      <c r="AC144" s="7"/>
    </row>
    <row r="145" spans="1:29" x14ac:dyDescent="0.25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9"/>
      <c r="N145" s="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8"/>
      <c r="AC145" s="7"/>
    </row>
    <row r="146" spans="1:29" x14ac:dyDescent="0.25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9"/>
      <c r="N146" s="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8"/>
      <c r="AC146" s="7"/>
    </row>
    <row r="147" spans="1:29" x14ac:dyDescent="0.25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9"/>
      <c r="N147" s="8"/>
      <c r="O147" s="64"/>
      <c r="P147" s="65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8"/>
      <c r="AC147" s="7"/>
    </row>
    <row r="148" spans="1:29" x14ac:dyDescent="0.25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9"/>
      <c r="N148" s="8"/>
      <c r="O148" s="7"/>
      <c r="P148" s="65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8"/>
      <c r="AC148" s="7"/>
    </row>
    <row r="149" spans="1:29" x14ac:dyDescent="0.25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9"/>
      <c r="N149" s="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8"/>
      <c r="AC149" s="7"/>
    </row>
    <row r="150" spans="1:29" x14ac:dyDescent="0.25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9"/>
      <c r="N150" s="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8"/>
      <c r="AC150" s="7"/>
    </row>
    <row r="151" spans="1:29" x14ac:dyDescent="0.25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9"/>
      <c r="N151" s="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8"/>
      <c r="AC151" s="7"/>
    </row>
    <row r="152" spans="1:29" x14ac:dyDescent="0.25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9"/>
      <c r="N152" s="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8"/>
      <c r="AC152" s="7"/>
    </row>
    <row r="153" spans="1:29" x14ac:dyDescent="0.25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9"/>
      <c r="N153" s="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8"/>
      <c r="AC153" s="7"/>
    </row>
    <row r="154" spans="1:29" x14ac:dyDescent="0.25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9"/>
      <c r="N154" s="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8"/>
      <c r="AC154" s="7"/>
    </row>
    <row r="155" spans="1:29" x14ac:dyDescent="0.25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9"/>
      <c r="N155" s="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8"/>
      <c r="AC155" s="7"/>
    </row>
    <row r="156" spans="1:29" x14ac:dyDescent="0.25"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9"/>
      <c r="N156" s="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8"/>
      <c r="AC156" s="7"/>
    </row>
    <row r="157" spans="1:29" x14ac:dyDescent="0.25"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9"/>
      <c r="N157" s="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8"/>
      <c r="AC157" s="7"/>
    </row>
    <row r="158" spans="1:29" x14ac:dyDescent="0.25"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9"/>
      <c r="N158" s="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8"/>
      <c r="AC158" s="7"/>
    </row>
    <row r="159" spans="1:29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8"/>
      <c r="AC159" s="7"/>
    </row>
    <row r="160" spans="1:29" x14ac:dyDescent="0.25">
      <c r="N160" s="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8"/>
      <c r="AC160" s="7"/>
    </row>
    <row r="161" spans="14:29" x14ac:dyDescent="0.25">
      <c r="N161" s="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8"/>
      <c r="AC161" s="7"/>
    </row>
    <row r="162" spans="14:29" x14ac:dyDescent="0.25">
      <c r="N162" s="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8"/>
      <c r="AC162" s="7"/>
    </row>
    <row r="163" spans="14:29" x14ac:dyDescent="0.25">
      <c r="N163" s="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8"/>
      <c r="AC163" s="7"/>
    </row>
    <row r="164" spans="14:29" x14ac:dyDescent="0.25">
      <c r="N164" s="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8"/>
      <c r="AC164" s="7"/>
    </row>
    <row r="165" spans="14:29" x14ac:dyDescent="0.25">
      <c r="N165" s="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8"/>
      <c r="AC165" s="7"/>
    </row>
    <row r="166" spans="14:29" x14ac:dyDescent="0.25">
      <c r="N166" s="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8"/>
      <c r="AC166" s="7"/>
    </row>
    <row r="167" spans="14:29" x14ac:dyDescent="0.25">
      <c r="N167" s="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8"/>
      <c r="AC167" s="7"/>
    </row>
    <row r="168" spans="14:29" x14ac:dyDescent="0.25">
      <c r="N168" s="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8"/>
      <c r="AC168" s="7"/>
    </row>
    <row r="169" spans="14:29" x14ac:dyDescent="0.25">
      <c r="N169" s="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8"/>
      <c r="AC169" s="7"/>
    </row>
    <row r="170" spans="14:29" x14ac:dyDescent="0.25">
      <c r="N170" s="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8"/>
      <c r="AC170" s="7"/>
    </row>
    <row r="171" spans="14:29" x14ac:dyDescent="0.25">
      <c r="N171" s="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8"/>
      <c r="AC171" s="7"/>
    </row>
    <row r="172" spans="14:29" x14ac:dyDescent="0.25">
      <c r="N172" s="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8"/>
      <c r="AC172" s="7"/>
    </row>
    <row r="173" spans="14:29" x14ac:dyDescent="0.25">
      <c r="N173" s="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8"/>
      <c r="AC173" s="7"/>
    </row>
    <row r="174" spans="14:29" x14ac:dyDescent="0.25">
      <c r="N174" s="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8"/>
      <c r="AC174" s="7"/>
    </row>
    <row r="175" spans="14:29" x14ac:dyDescent="0.25">
      <c r="N175" s="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8"/>
      <c r="AC175" s="7"/>
    </row>
    <row r="176" spans="14:29" x14ac:dyDescent="0.25">
      <c r="N176" s="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8"/>
      <c r="AC176" s="7"/>
    </row>
    <row r="177" spans="1:29" x14ac:dyDescent="0.25">
      <c r="N177" s="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8"/>
      <c r="AC177" s="7"/>
    </row>
    <row r="178" spans="1:29" x14ac:dyDescent="0.25">
      <c r="N178" s="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8"/>
      <c r="AC178" s="7"/>
    </row>
    <row r="179" spans="1:29" x14ac:dyDescent="0.25">
      <c r="N179" s="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8"/>
      <c r="AC179" s="7"/>
    </row>
    <row r="180" spans="1:29" x14ac:dyDescent="0.25">
      <c r="A180" s="69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7"/>
    </row>
    <row r="181" spans="1:29" x14ac:dyDescent="0.25">
      <c r="A181" s="5"/>
      <c r="C181"/>
      <c r="D181" s="16"/>
      <c r="E181" s="16"/>
      <c r="N181" s="17"/>
      <c r="AB181" s="8"/>
      <c r="AC181" s="7"/>
    </row>
    <row r="182" spans="1:29" x14ac:dyDescent="0.25">
      <c r="A182" s="5"/>
      <c r="N182" s="17"/>
      <c r="AB182" s="8"/>
      <c r="AC182" s="7"/>
    </row>
    <row r="183" spans="1:29" x14ac:dyDescent="0.25">
      <c r="A183" s="5"/>
      <c r="N183" s="17"/>
      <c r="O183" s="55"/>
      <c r="AB183" s="8"/>
      <c r="AC183" s="7"/>
    </row>
    <row r="184" spans="1:29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  <c r="AB184" s="8"/>
      <c r="AC184" s="7"/>
    </row>
    <row r="185" spans="1:29" x14ac:dyDescent="0.25">
      <c r="A185" s="5"/>
      <c r="C185" s="7"/>
      <c r="D185" s="7"/>
      <c r="E185" s="7"/>
      <c r="F185" s="7"/>
      <c r="G185" s="56"/>
      <c r="H185" s="7"/>
      <c r="I185" s="7"/>
      <c r="J185" s="7"/>
      <c r="K185" s="7"/>
      <c r="L185" s="7"/>
      <c r="M185" s="9"/>
      <c r="N185" s="8"/>
      <c r="O185" s="7"/>
      <c r="P185" s="15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8"/>
      <c r="AC185" s="7"/>
    </row>
    <row r="186" spans="1:29" x14ac:dyDescent="0.25"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9"/>
      <c r="N186" s="8"/>
      <c r="O186" s="7"/>
      <c r="P186" s="22"/>
      <c r="Q186" s="23"/>
      <c r="R186" s="24"/>
      <c r="S186" s="7"/>
      <c r="T186" s="7"/>
      <c r="U186" s="7"/>
      <c r="V186" s="7"/>
      <c r="W186" s="7"/>
      <c r="X186" s="7"/>
      <c r="Y186" s="7"/>
      <c r="Z186" s="7"/>
      <c r="AA186" s="7"/>
      <c r="AB186" s="8"/>
      <c r="AC186" s="7"/>
    </row>
    <row r="187" spans="1:29" x14ac:dyDescent="0.25">
      <c r="A187" s="5"/>
      <c r="C187" s="15"/>
      <c r="D187" s="7"/>
      <c r="E187" s="7"/>
      <c r="F187" s="7"/>
      <c r="G187" s="7"/>
      <c r="H187" s="7"/>
      <c r="I187" s="7"/>
      <c r="J187" s="7"/>
      <c r="K187" s="7"/>
      <c r="L187" s="7"/>
      <c r="M187" s="9"/>
      <c r="N187" s="8"/>
      <c r="O187" s="7"/>
      <c r="P187" s="29"/>
      <c r="Q187" s="57"/>
      <c r="R187" s="32"/>
      <c r="S187" s="7"/>
      <c r="T187" s="7"/>
      <c r="U187" s="7"/>
      <c r="V187" s="7"/>
      <c r="W187" s="7"/>
      <c r="X187" s="7"/>
      <c r="Y187" s="7"/>
      <c r="Z187" s="7"/>
      <c r="AA187" s="7"/>
      <c r="AB187" s="8"/>
      <c r="AC187" s="7"/>
    </row>
    <row r="188" spans="1:29" x14ac:dyDescent="0.25">
      <c r="A188" s="15"/>
      <c r="B188" s="9"/>
      <c r="C188" s="22"/>
      <c r="D188" s="23"/>
      <c r="E188" s="24"/>
      <c r="F188" s="7"/>
      <c r="G188" s="7"/>
      <c r="H188" s="7"/>
      <c r="I188" s="7"/>
      <c r="J188" s="7"/>
      <c r="K188" s="7"/>
      <c r="L188" s="7"/>
      <c r="M188" s="9"/>
      <c r="N188" s="8"/>
      <c r="O188" s="7"/>
      <c r="P188" s="25"/>
      <c r="Q188" s="26"/>
      <c r="R188" s="27"/>
      <c r="S188" s="7"/>
      <c r="T188" s="7"/>
      <c r="U188" s="7"/>
      <c r="V188" s="7"/>
      <c r="W188" s="7"/>
      <c r="X188" s="7"/>
      <c r="Y188" s="7"/>
      <c r="Z188" s="7"/>
      <c r="AA188" s="7"/>
      <c r="AB188" s="8"/>
      <c r="AC188" s="7"/>
    </row>
    <row r="189" spans="1:29" x14ac:dyDescent="0.25">
      <c r="A189" s="9"/>
      <c r="B189" s="9"/>
      <c r="C189" s="29"/>
      <c r="D189" s="57"/>
      <c r="E189" s="32"/>
      <c r="F189" s="7"/>
      <c r="G189" s="7"/>
      <c r="H189" s="7"/>
      <c r="I189" s="7"/>
      <c r="J189" s="7"/>
      <c r="K189" s="7"/>
      <c r="L189" s="7"/>
      <c r="M189" s="9"/>
      <c r="N189" s="8"/>
      <c r="O189" s="7"/>
      <c r="P189" s="58"/>
      <c r="Q189" s="57"/>
      <c r="R189" s="32"/>
      <c r="S189" s="7"/>
      <c r="T189" s="7"/>
      <c r="U189" s="7"/>
      <c r="V189" s="7"/>
      <c r="W189" s="7"/>
      <c r="X189" s="7"/>
      <c r="Y189" s="7"/>
      <c r="Z189" s="7"/>
      <c r="AA189" s="7"/>
      <c r="AB189" s="8"/>
      <c r="AC189" s="7"/>
    </row>
    <row r="190" spans="1:29" x14ac:dyDescent="0.25">
      <c r="A190" s="5"/>
      <c r="B190" s="9"/>
      <c r="C190" s="25"/>
      <c r="D190" s="26"/>
      <c r="E190" s="27"/>
      <c r="F190" s="7"/>
      <c r="G190" s="7"/>
      <c r="H190" s="7"/>
      <c r="I190" s="7"/>
      <c r="J190" s="7"/>
      <c r="K190" s="7"/>
      <c r="L190" s="7"/>
      <c r="M190" s="9"/>
      <c r="N190" s="8"/>
      <c r="O190" s="7"/>
      <c r="P190" s="58"/>
      <c r="Q190" s="57"/>
      <c r="R190" s="32"/>
      <c r="S190" s="7"/>
      <c r="T190" s="7"/>
      <c r="U190" s="7"/>
      <c r="V190" s="7"/>
      <c r="W190" s="7"/>
      <c r="X190" s="7"/>
      <c r="Y190" s="7"/>
      <c r="Z190" s="7"/>
      <c r="AA190" s="7"/>
      <c r="AB190" s="8"/>
      <c r="AC190" s="7"/>
    </row>
    <row r="191" spans="1:29" x14ac:dyDescent="0.25">
      <c r="A191" s="9"/>
      <c r="B191" s="9"/>
      <c r="C191" s="58"/>
      <c r="D191" s="30"/>
      <c r="E191" s="31"/>
      <c r="F191" s="7"/>
      <c r="G191" s="7"/>
      <c r="H191" s="7"/>
      <c r="I191" s="7"/>
      <c r="J191" s="7"/>
      <c r="K191" s="7"/>
      <c r="L191" s="7"/>
      <c r="M191" s="9"/>
      <c r="N191" s="8"/>
      <c r="O191" s="7"/>
      <c r="P191" s="58"/>
      <c r="Q191" s="57"/>
      <c r="R191" s="32"/>
      <c r="S191" s="7"/>
      <c r="T191" s="7"/>
      <c r="U191" s="7"/>
      <c r="V191" s="7"/>
      <c r="W191" s="7"/>
      <c r="X191" s="7"/>
      <c r="Y191" s="7"/>
      <c r="Z191" s="7"/>
      <c r="AA191" s="7"/>
      <c r="AB191" s="8"/>
      <c r="AC191" s="7"/>
    </row>
    <row r="192" spans="1:29" x14ac:dyDescent="0.25">
      <c r="A192" s="15"/>
      <c r="B192" s="9"/>
      <c r="C192" s="58"/>
      <c r="D192" s="30"/>
      <c r="E192" s="31"/>
      <c r="F192" s="7"/>
      <c r="G192" s="7"/>
      <c r="H192" s="7"/>
      <c r="I192" s="7"/>
      <c r="J192" s="7"/>
      <c r="K192" s="7"/>
      <c r="L192" s="7"/>
      <c r="M192" s="9"/>
      <c r="N192" s="8"/>
      <c r="O192" s="7"/>
      <c r="P192" s="59"/>
      <c r="Q192" s="26"/>
      <c r="R192" s="27"/>
      <c r="S192" s="7"/>
      <c r="T192" s="7"/>
      <c r="U192" s="7"/>
      <c r="V192" s="7"/>
      <c r="W192" s="7"/>
      <c r="X192" s="7"/>
      <c r="Y192" s="7"/>
      <c r="Z192" s="7"/>
      <c r="AA192" s="7"/>
      <c r="AB192" s="8"/>
      <c r="AC192" s="7"/>
    </row>
    <row r="193" spans="1:29" x14ac:dyDescent="0.25">
      <c r="A193" s="9"/>
      <c r="B193" s="9"/>
      <c r="C193" s="58"/>
      <c r="D193" s="30"/>
      <c r="E193" s="31"/>
      <c r="F193" s="7"/>
      <c r="G193" s="7"/>
      <c r="H193" s="7"/>
      <c r="I193" s="7"/>
      <c r="J193" s="7"/>
      <c r="K193" s="7"/>
      <c r="L193" s="7"/>
      <c r="M193" s="9"/>
      <c r="N193" s="8"/>
      <c r="O193" s="7"/>
      <c r="P193" s="60"/>
      <c r="Q193" s="61"/>
      <c r="R193" s="62"/>
      <c r="S193" s="7"/>
      <c r="T193" s="7"/>
      <c r="U193" s="7"/>
      <c r="V193" s="7"/>
      <c r="W193" s="7"/>
      <c r="X193" s="7"/>
      <c r="Y193" s="7"/>
      <c r="Z193" s="7"/>
      <c r="AA193" s="7"/>
      <c r="AB193" s="8"/>
      <c r="AC193" s="7"/>
    </row>
    <row r="194" spans="1:29" x14ac:dyDescent="0.25">
      <c r="A194" s="9"/>
      <c r="B194" s="9"/>
      <c r="C194" s="59"/>
      <c r="D194" s="35"/>
      <c r="E194" s="36"/>
      <c r="F194" s="7"/>
      <c r="G194" s="7"/>
      <c r="H194" s="7"/>
      <c r="I194" s="7"/>
      <c r="J194" s="7"/>
      <c r="K194" s="7"/>
      <c r="L194" s="7"/>
      <c r="M194" s="9"/>
      <c r="N194" s="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8"/>
      <c r="AC194" s="7"/>
    </row>
    <row r="195" spans="1:29" x14ac:dyDescent="0.25"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9"/>
      <c r="N195" s="8"/>
      <c r="O195" s="7"/>
      <c r="P195" s="7"/>
      <c r="Q195" s="7"/>
      <c r="R195" s="63"/>
      <c r="S195" s="7"/>
      <c r="T195" s="7"/>
      <c r="U195" s="7"/>
      <c r="V195" s="63"/>
      <c r="W195" s="7"/>
      <c r="X195" s="7"/>
      <c r="Y195" s="7"/>
      <c r="Z195" s="7"/>
      <c r="AA195" s="7"/>
      <c r="AB195" s="8"/>
      <c r="AC195" s="7"/>
    </row>
    <row r="196" spans="1:29" x14ac:dyDescent="0.25"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9"/>
      <c r="N196" s="8"/>
      <c r="O196" s="7"/>
      <c r="P196" s="7"/>
      <c r="Q196" s="7"/>
      <c r="R196" s="63"/>
      <c r="S196" s="7"/>
      <c r="T196" s="7"/>
      <c r="U196" s="7"/>
      <c r="V196" s="63"/>
      <c r="W196" s="7"/>
      <c r="X196" s="7"/>
      <c r="Y196" s="7"/>
      <c r="Z196" s="7"/>
      <c r="AA196" s="7"/>
      <c r="AB196" s="8"/>
      <c r="AC196" s="7"/>
    </row>
    <row r="197" spans="1:29" x14ac:dyDescent="0.25">
      <c r="A197" s="15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9"/>
      <c r="N197" s="8"/>
      <c r="O197" s="7"/>
      <c r="P197" s="7"/>
      <c r="Q197" s="7"/>
      <c r="R197" s="63"/>
      <c r="S197" s="52"/>
      <c r="T197" s="7"/>
      <c r="U197" s="7"/>
      <c r="V197" s="7"/>
      <c r="W197" s="7"/>
      <c r="X197" s="7"/>
      <c r="Y197" s="7"/>
      <c r="Z197" s="7"/>
      <c r="AA197" s="7"/>
      <c r="AB197" s="8"/>
      <c r="AC197" s="7"/>
    </row>
    <row r="198" spans="1:29" x14ac:dyDescent="0.25"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9"/>
      <c r="N198" s="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8"/>
      <c r="AC198" s="7"/>
    </row>
    <row r="199" spans="1:29" x14ac:dyDescent="0.25"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9"/>
      <c r="N199" s="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8"/>
      <c r="AC199" s="7"/>
    </row>
    <row r="200" spans="1:29" x14ac:dyDescent="0.25"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9"/>
      <c r="N200" s="8"/>
      <c r="O200" s="21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8"/>
      <c r="AC200" s="7"/>
    </row>
    <row r="201" spans="1:29" x14ac:dyDescent="0.25"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9"/>
      <c r="N201" s="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8"/>
      <c r="AC201" s="7"/>
    </row>
    <row r="202" spans="1:29" x14ac:dyDescent="0.25">
      <c r="J202" s="7"/>
      <c r="K202" s="7"/>
      <c r="L202" s="7"/>
      <c r="M202" s="9"/>
      <c r="N202" s="8"/>
      <c r="O202" s="7"/>
      <c r="P202" s="7"/>
      <c r="Q202" s="8"/>
      <c r="R202" s="7"/>
      <c r="S202" s="7"/>
      <c r="T202" s="7"/>
      <c r="U202" s="7"/>
      <c r="V202" s="8"/>
      <c r="W202" s="7"/>
      <c r="X202" s="7"/>
      <c r="Y202" s="7"/>
      <c r="Z202" s="7"/>
      <c r="AA202" s="7"/>
      <c r="AB202" s="8"/>
      <c r="AC202" s="7"/>
    </row>
    <row r="203" spans="1:29" x14ac:dyDescent="0.25"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9"/>
      <c r="N203" s="8"/>
      <c r="O203" s="7"/>
      <c r="P203" s="7"/>
      <c r="Q203" s="8"/>
      <c r="R203" s="7"/>
      <c r="S203" s="7"/>
      <c r="T203" s="7"/>
      <c r="U203" s="7"/>
      <c r="V203" s="8"/>
      <c r="W203" s="52"/>
      <c r="X203" s="7"/>
      <c r="Y203" s="7"/>
      <c r="Z203" s="7"/>
      <c r="AA203" s="7"/>
      <c r="AB203" s="8"/>
      <c r="AC203" s="7"/>
    </row>
    <row r="204" spans="1:29" x14ac:dyDescent="0.25">
      <c r="E204" s="7"/>
      <c r="F204" s="7"/>
      <c r="G204" s="7"/>
      <c r="H204" s="7"/>
      <c r="I204" s="7"/>
      <c r="J204" s="7"/>
      <c r="K204" s="7"/>
      <c r="L204" s="7"/>
      <c r="M204" s="9"/>
      <c r="N204" s="8"/>
      <c r="O204" s="7"/>
      <c r="P204" s="7"/>
      <c r="Q204" s="8"/>
      <c r="R204" s="18"/>
      <c r="S204" s="40"/>
      <c r="T204" s="19"/>
      <c r="U204" s="7"/>
      <c r="V204" s="7"/>
      <c r="W204" s="7"/>
      <c r="X204" s="7"/>
      <c r="Y204" s="7"/>
      <c r="Z204" s="7"/>
      <c r="AA204" s="7"/>
      <c r="AB204" s="8"/>
      <c r="AC204" s="7"/>
    </row>
    <row r="205" spans="1:29" x14ac:dyDescent="0.25"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9"/>
      <c r="N205" s="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8"/>
      <c r="AC205" s="7"/>
    </row>
    <row r="206" spans="1:29" x14ac:dyDescent="0.25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9"/>
      <c r="N206" s="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8"/>
      <c r="AC206" s="7"/>
    </row>
    <row r="207" spans="1:29" x14ac:dyDescent="0.25"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9"/>
      <c r="N207" s="8"/>
      <c r="O207" s="64"/>
      <c r="P207" s="65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8"/>
      <c r="AC207" s="7"/>
    </row>
    <row r="208" spans="1:29" x14ac:dyDescent="0.25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9"/>
      <c r="N208" s="8"/>
      <c r="O208" s="7"/>
      <c r="P208" s="65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8"/>
      <c r="AC208" s="7"/>
    </row>
    <row r="209" spans="1:29" x14ac:dyDescent="0.25"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9"/>
      <c r="N209" s="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8"/>
      <c r="AC209" s="7"/>
    </row>
    <row r="210" spans="1:29" x14ac:dyDescent="0.25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9"/>
      <c r="N210" s="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8"/>
      <c r="AC210" s="7"/>
    </row>
    <row r="211" spans="1:29" x14ac:dyDescent="0.25"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9"/>
      <c r="N211" s="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8"/>
      <c r="AC211" s="7"/>
    </row>
    <row r="212" spans="1:29" x14ac:dyDescent="0.25"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9"/>
      <c r="N212" s="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8"/>
      <c r="AC212" s="7"/>
    </row>
    <row r="213" spans="1:29" x14ac:dyDescent="0.25"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9"/>
      <c r="N213" s="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8"/>
      <c r="AC213" s="7"/>
    </row>
    <row r="214" spans="1:29" x14ac:dyDescent="0.25"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9"/>
      <c r="N214" s="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8"/>
      <c r="AC214" s="7"/>
    </row>
    <row r="215" spans="1:29" x14ac:dyDescent="0.25"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9"/>
      <c r="N215" s="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8"/>
      <c r="AC215" s="7"/>
    </row>
    <row r="216" spans="1:29" x14ac:dyDescent="0.25"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9"/>
      <c r="N216" s="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8"/>
      <c r="AC216" s="7"/>
    </row>
    <row r="217" spans="1:29" x14ac:dyDescent="0.25"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9"/>
      <c r="N217" s="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8"/>
      <c r="AC217" s="7"/>
    </row>
    <row r="218" spans="1:29" x14ac:dyDescent="0.25"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9"/>
      <c r="N218" s="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8"/>
      <c r="AC218" s="7"/>
    </row>
    <row r="219" spans="1:29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8"/>
      <c r="AC219" s="7"/>
    </row>
    <row r="220" spans="1:29" x14ac:dyDescent="0.25">
      <c r="N220" s="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8"/>
      <c r="AC220" s="7"/>
    </row>
    <row r="221" spans="1:29" x14ac:dyDescent="0.25">
      <c r="N221" s="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8"/>
      <c r="AC221" s="7"/>
    </row>
    <row r="222" spans="1:29" x14ac:dyDescent="0.25">
      <c r="N222" s="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8"/>
      <c r="AC222" s="7"/>
    </row>
    <row r="223" spans="1:29" x14ac:dyDescent="0.25">
      <c r="N223" s="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8"/>
      <c r="AC223" s="7"/>
    </row>
    <row r="224" spans="1:29" x14ac:dyDescent="0.25">
      <c r="N224" s="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8"/>
      <c r="AC224" s="7"/>
    </row>
    <row r="225" spans="1:29" x14ac:dyDescent="0.25">
      <c r="N225" s="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8"/>
      <c r="AC225" s="7"/>
    </row>
    <row r="226" spans="1:29" x14ac:dyDescent="0.25">
      <c r="N226" s="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8"/>
      <c r="AC226" s="7"/>
    </row>
    <row r="227" spans="1:29" x14ac:dyDescent="0.25">
      <c r="N227" s="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8"/>
      <c r="AC227" s="7"/>
    </row>
    <row r="228" spans="1:29" x14ac:dyDescent="0.25">
      <c r="N228" s="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8"/>
      <c r="AC228" s="7"/>
    </row>
    <row r="229" spans="1:29" x14ac:dyDescent="0.25">
      <c r="N229" s="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8"/>
      <c r="AC229" s="7"/>
    </row>
    <row r="230" spans="1:29" x14ac:dyDescent="0.25">
      <c r="N230" s="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8"/>
      <c r="AC230" s="7"/>
    </row>
    <row r="231" spans="1:29" x14ac:dyDescent="0.25">
      <c r="N231" s="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8"/>
      <c r="AC231" s="7"/>
    </row>
    <row r="232" spans="1:29" x14ac:dyDescent="0.25">
      <c r="N232" s="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8"/>
      <c r="AC232" s="7"/>
    </row>
    <row r="233" spans="1:29" x14ac:dyDescent="0.25">
      <c r="N233" s="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8"/>
      <c r="AC233" s="7"/>
    </row>
    <row r="234" spans="1:29" x14ac:dyDescent="0.25">
      <c r="N234" s="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8"/>
      <c r="AC234" s="7"/>
    </row>
    <row r="235" spans="1:29" x14ac:dyDescent="0.25">
      <c r="N235" s="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8"/>
      <c r="AC235" s="7"/>
    </row>
    <row r="236" spans="1:29" x14ac:dyDescent="0.25">
      <c r="N236" s="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8"/>
      <c r="AC236" s="7"/>
    </row>
    <row r="237" spans="1:29" x14ac:dyDescent="0.25">
      <c r="N237" s="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8"/>
      <c r="AC237" s="7"/>
    </row>
    <row r="238" spans="1:29" x14ac:dyDescent="0.25">
      <c r="N238" s="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8"/>
      <c r="AC238" s="7"/>
    </row>
    <row r="239" spans="1:29" x14ac:dyDescent="0.25">
      <c r="N239" s="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8"/>
      <c r="AC239" s="7"/>
    </row>
    <row r="240" spans="1:29" x14ac:dyDescent="0.25">
      <c r="A240" s="69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7"/>
    </row>
    <row r="241" spans="1:29" x14ac:dyDescent="0.25">
      <c r="A241" s="5"/>
      <c r="C241"/>
      <c r="D241" s="16"/>
      <c r="E241" s="16"/>
      <c r="N241" s="17"/>
      <c r="AB241" s="8"/>
      <c r="AC241" s="7"/>
    </row>
    <row r="242" spans="1:29" x14ac:dyDescent="0.25">
      <c r="A242" s="5"/>
      <c r="N242" s="17"/>
      <c r="AB242" s="8"/>
      <c r="AC242" s="7"/>
    </row>
    <row r="243" spans="1:29" x14ac:dyDescent="0.25">
      <c r="A243" s="5"/>
      <c r="N243" s="17"/>
      <c r="O243" s="55"/>
      <c r="AB243" s="8"/>
      <c r="AC243" s="7"/>
    </row>
    <row r="244" spans="1:29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8"/>
      <c r="AB244" s="8"/>
      <c r="AC244" s="7"/>
    </row>
    <row r="245" spans="1:29" x14ac:dyDescent="0.25">
      <c r="A245" s="5"/>
      <c r="C245" s="7"/>
      <c r="D245" s="7"/>
      <c r="E245" s="7"/>
      <c r="F245" s="7"/>
      <c r="G245" s="56"/>
      <c r="H245" s="7"/>
      <c r="I245" s="7"/>
      <c r="J245" s="7"/>
      <c r="K245" s="7"/>
      <c r="L245" s="7"/>
      <c r="M245" s="9"/>
      <c r="N245" s="8"/>
      <c r="O245" s="7"/>
      <c r="P245" s="15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8"/>
      <c r="AC245" s="7"/>
    </row>
    <row r="246" spans="1:29" x14ac:dyDescent="0.25"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9"/>
      <c r="N246" s="8"/>
      <c r="O246" s="7"/>
      <c r="P246" s="22"/>
      <c r="Q246" s="23"/>
      <c r="R246" s="24"/>
      <c r="S246" s="7"/>
      <c r="T246" s="7"/>
      <c r="U246" s="7"/>
      <c r="V246" s="7"/>
      <c r="W246" s="7"/>
      <c r="X246" s="7"/>
      <c r="Y246" s="7"/>
      <c r="Z246" s="7"/>
      <c r="AA246" s="7"/>
      <c r="AB246" s="8"/>
      <c r="AC246" s="7"/>
    </row>
    <row r="247" spans="1:29" x14ac:dyDescent="0.25">
      <c r="A247" s="5"/>
      <c r="C247" s="15"/>
      <c r="D247" s="7"/>
      <c r="E247" s="7"/>
      <c r="F247" s="7"/>
      <c r="G247" s="7"/>
      <c r="H247" s="7"/>
      <c r="I247" s="7"/>
      <c r="J247" s="7"/>
      <c r="K247" s="7"/>
      <c r="L247" s="7"/>
      <c r="M247" s="9"/>
      <c r="N247" s="8"/>
      <c r="O247" s="7"/>
      <c r="P247" s="29"/>
      <c r="Q247" s="57"/>
      <c r="R247" s="32"/>
      <c r="S247" s="7"/>
      <c r="T247" s="7"/>
      <c r="U247" s="7"/>
      <c r="V247" s="7"/>
      <c r="W247" s="7"/>
      <c r="X247" s="7"/>
      <c r="Y247" s="7"/>
      <c r="Z247" s="7"/>
      <c r="AA247" s="7"/>
      <c r="AB247" s="8"/>
      <c r="AC247" s="7"/>
    </row>
    <row r="248" spans="1:29" x14ac:dyDescent="0.25">
      <c r="A248" s="15"/>
      <c r="B248" s="9"/>
      <c r="C248" s="22"/>
      <c r="D248" s="23"/>
      <c r="E248" s="24"/>
      <c r="F248" s="7"/>
      <c r="G248" s="7"/>
      <c r="H248" s="7"/>
      <c r="I248" s="7"/>
      <c r="J248" s="7"/>
      <c r="K248" s="7"/>
      <c r="L248" s="7"/>
      <c r="M248" s="9"/>
      <c r="N248" s="8"/>
      <c r="O248" s="7"/>
      <c r="P248" s="25"/>
      <c r="Q248" s="26"/>
      <c r="R248" s="27"/>
      <c r="S248" s="7"/>
      <c r="T248" s="7"/>
      <c r="U248" s="7"/>
      <c r="V248" s="7"/>
      <c r="W248" s="7"/>
      <c r="X248" s="7"/>
      <c r="Y248" s="7"/>
      <c r="Z248" s="7"/>
      <c r="AA248" s="7"/>
      <c r="AB248" s="8"/>
      <c r="AC248" s="7"/>
    </row>
    <row r="249" spans="1:29" x14ac:dyDescent="0.25">
      <c r="A249" s="9"/>
      <c r="B249" s="9"/>
      <c r="C249" s="29"/>
      <c r="D249" s="57"/>
      <c r="E249" s="32"/>
      <c r="F249" s="7"/>
      <c r="G249" s="7"/>
      <c r="H249" s="7"/>
      <c r="I249" s="7"/>
      <c r="J249" s="7"/>
      <c r="K249" s="7"/>
      <c r="L249" s="7"/>
      <c r="M249" s="9"/>
      <c r="N249" s="8"/>
      <c r="O249" s="7"/>
      <c r="P249" s="58"/>
      <c r="Q249" s="57"/>
      <c r="R249" s="32"/>
      <c r="S249" s="7"/>
      <c r="T249" s="7"/>
      <c r="U249" s="7"/>
      <c r="V249" s="7"/>
      <c r="W249" s="7"/>
      <c r="X249" s="7"/>
      <c r="Y249" s="7"/>
      <c r="Z249" s="7"/>
      <c r="AA249" s="7"/>
      <c r="AB249" s="8"/>
      <c r="AC249" s="7"/>
    </row>
    <row r="250" spans="1:29" x14ac:dyDescent="0.25">
      <c r="A250" s="5"/>
      <c r="B250" s="9"/>
      <c r="C250" s="25"/>
      <c r="D250" s="26"/>
      <c r="E250" s="27"/>
      <c r="F250" s="7"/>
      <c r="G250" s="7"/>
      <c r="H250" s="7"/>
      <c r="I250" s="7"/>
      <c r="J250" s="7"/>
      <c r="K250" s="7"/>
      <c r="L250" s="7"/>
      <c r="M250" s="9"/>
      <c r="N250" s="8"/>
      <c r="O250" s="7"/>
      <c r="P250" s="58"/>
      <c r="Q250" s="57"/>
      <c r="R250" s="32"/>
      <c r="S250" s="7"/>
      <c r="T250" s="7"/>
      <c r="U250" s="7"/>
      <c r="V250" s="7"/>
      <c r="W250" s="7"/>
      <c r="X250" s="7"/>
      <c r="Y250" s="7"/>
      <c r="Z250" s="7"/>
      <c r="AA250" s="7"/>
      <c r="AB250" s="8"/>
      <c r="AC250" s="7"/>
    </row>
    <row r="251" spans="1:29" x14ac:dyDescent="0.25">
      <c r="A251" s="9"/>
      <c r="B251" s="9"/>
      <c r="C251" s="58"/>
      <c r="D251" s="30"/>
      <c r="E251" s="31"/>
      <c r="F251" s="7"/>
      <c r="G251" s="7"/>
      <c r="H251" s="7"/>
      <c r="I251" s="7"/>
      <c r="J251" s="7"/>
      <c r="K251" s="7"/>
      <c r="L251" s="7"/>
      <c r="M251" s="9"/>
      <c r="N251" s="8"/>
      <c r="O251" s="7"/>
      <c r="P251" s="58"/>
      <c r="Q251" s="57"/>
      <c r="R251" s="32"/>
      <c r="S251" s="7"/>
      <c r="T251" s="7"/>
      <c r="U251" s="7"/>
      <c r="V251" s="7"/>
      <c r="W251" s="7"/>
      <c r="X251" s="7"/>
      <c r="Y251" s="7"/>
      <c r="Z251" s="7"/>
      <c r="AA251" s="7"/>
      <c r="AB251" s="8"/>
      <c r="AC251" s="7"/>
    </row>
    <row r="252" spans="1:29" x14ac:dyDescent="0.25">
      <c r="A252" s="15"/>
      <c r="B252" s="9"/>
      <c r="C252" s="58"/>
      <c r="D252" s="30"/>
      <c r="E252" s="31"/>
      <c r="F252" s="7"/>
      <c r="G252" s="7"/>
      <c r="H252" s="7"/>
      <c r="I252" s="7"/>
      <c r="J252" s="7"/>
      <c r="K252" s="7"/>
      <c r="L252" s="7"/>
      <c r="M252" s="9"/>
      <c r="N252" s="8"/>
      <c r="O252" s="7"/>
      <c r="P252" s="59"/>
      <c r="Q252" s="26"/>
      <c r="R252" s="27"/>
      <c r="S252" s="7"/>
      <c r="T252" s="7"/>
      <c r="U252" s="7"/>
      <c r="V252" s="7"/>
      <c r="W252" s="7"/>
      <c r="X252" s="7"/>
      <c r="Y252" s="7"/>
      <c r="Z252" s="7"/>
      <c r="AA252" s="7"/>
      <c r="AB252" s="8"/>
      <c r="AC252" s="7"/>
    </row>
    <row r="253" spans="1:29" x14ac:dyDescent="0.25">
      <c r="A253" s="9"/>
      <c r="B253" s="9"/>
      <c r="C253" s="58"/>
      <c r="D253" s="30"/>
      <c r="E253" s="31"/>
      <c r="F253" s="7"/>
      <c r="G253" s="7"/>
      <c r="H253" s="7"/>
      <c r="I253" s="7"/>
      <c r="J253" s="7"/>
      <c r="K253" s="7"/>
      <c r="L253" s="7"/>
      <c r="M253" s="9"/>
      <c r="N253" s="8"/>
      <c r="O253" s="7"/>
      <c r="P253" s="60"/>
      <c r="Q253" s="61"/>
      <c r="R253" s="62"/>
      <c r="S253" s="7"/>
      <c r="T253" s="7"/>
      <c r="U253" s="7"/>
      <c r="V253" s="7"/>
      <c r="W253" s="7"/>
      <c r="X253" s="7"/>
      <c r="Y253" s="7"/>
      <c r="Z253" s="7"/>
      <c r="AA253" s="7"/>
      <c r="AB253" s="8"/>
      <c r="AC253" s="7"/>
    </row>
    <row r="254" spans="1:29" x14ac:dyDescent="0.25">
      <c r="A254" s="9"/>
      <c r="B254" s="9"/>
      <c r="C254" s="59"/>
      <c r="D254" s="35"/>
      <c r="E254" s="36"/>
      <c r="F254" s="7"/>
      <c r="G254" s="7"/>
      <c r="H254" s="7"/>
      <c r="I254" s="7"/>
      <c r="J254" s="7"/>
      <c r="K254" s="7"/>
      <c r="L254" s="7"/>
      <c r="M254" s="9"/>
      <c r="N254" s="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8"/>
      <c r="AC254" s="7"/>
    </row>
    <row r="255" spans="1:29" x14ac:dyDescent="0.25"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9"/>
      <c r="N255" s="8"/>
      <c r="O255" s="7"/>
      <c r="P255" s="7"/>
      <c r="Q255" s="7"/>
      <c r="R255" s="63"/>
      <c r="S255" s="7"/>
      <c r="T255" s="7"/>
      <c r="U255" s="7"/>
      <c r="V255" s="63"/>
      <c r="W255" s="7"/>
      <c r="X255" s="7"/>
      <c r="Y255" s="7"/>
      <c r="Z255" s="7"/>
      <c r="AA255" s="7"/>
      <c r="AB255" s="8"/>
      <c r="AC255" s="7"/>
    </row>
    <row r="256" spans="1:29" x14ac:dyDescent="0.25"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9"/>
      <c r="N256" s="8"/>
      <c r="O256" s="7"/>
      <c r="P256" s="7"/>
      <c r="Q256" s="7"/>
      <c r="R256" s="63"/>
      <c r="S256" s="7"/>
      <c r="T256" s="7"/>
      <c r="U256" s="7"/>
      <c r="V256" s="63"/>
      <c r="W256" s="7"/>
      <c r="X256" s="7"/>
      <c r="Y256" s="7"/>
      <c r="Z256" s="7"/>
      <c r="AA256" s="7"/>
      <c r="AB256" s="8"/>
      <c r="AC256" s="7"/>
    </row>
    <row r="257" spans="1:29" x14ac:dyDescent="0.25">
      <c r="A257" s="15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9"/>
      <c r="N257" s="8"/>
      <c r="O257" s="7"/>
      <c r="P257" s="7"/>
      <c r="Q257" s="7"/>
      <c r="R257" s="63"/>
      <c r="S257" s="52"/>
      <c r="T257" s="7"/>
      <c r="U257" s="7"/>
      <c r="V257" s="7"/>
      <c r="W257" s="7"/>
      <c r="X257" s="7"/>
      <c r="Y257" s="7"/>
      <c r="Z257" s="7"/>
      <c r="AA257" s="7"/>
      <c r="AB257" s="8"/>
      <c r="AC257" s="7"/>
    </row>
    <row r="258" spans="1:29" x14ac:dyDescent="0.25"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9"/>
      <c r="N258" s="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8"/>
      <c r="AC258" s="7"/>
    </row>
    <row r="259" spans="1:29" x14ac:dyDescent="0.25"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9"/>
      <c r="N259" s="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8"/>
      <c r="AC259" s="7"/>
    </row>
    <row r="260" spans="1:29" x14ac:dyDescent="0.25"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9"/>
      <c r="N260" s="8"/>
      <c r="O260" s="21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8"/>
      <c r="AC260" s="7"/>
    </row>
    <row r="261" spans="1:29" x14ac:dyDescent="0.25"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9"/>
      <c r="N261" s="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8"/>
      <c r="AC261" s="7"/>
    </row>
    <row r="262" spans="1:29" x14ac:dyDescent="0.25">
      <c r="J262" s="7"/>
      <c r="K262" s="7"/>
      <c r="L262" s="7"/>
      <c r="M262" s="9"/>
      <c r="N262" s="8"/>
      <c r="O262" s="7"/>
      <c r="P262" s="7"/>
      <c r="Q262" s="8"/>
      <c r="R262" s="7"/>
      <c r="S262" s="7"/>
      <c r="T262" s="7"/>
      <c r="U262" s="7"/>
      <c r="V262" s="8"/>
      <c r="W262" s="7"/>
      <c r="X262" s="7"/>
      <c r="Y262" s="7"/>
      <c r="Z262" s="7"/>
      <c r="AA262" s="7"/>
      <c r="AB262" s="8"/>
      <c r="AC262" s="7"/>
    </row>
    <row r="263" spans="1:29" x14ac:dyDescent="0.25"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9"/>
      <c r="N263" s="8"/>
      <c r="O263" s="7"/>
      <c r="P263" s="7"/>
      <c r="Q263" s="8"/>
      <c r="R263" s="7"/>
      <c r="S263" s="7"/>
      <c r="T263" s="7"/>
      <c r="U263" s="7"/>
      <c r="V263" s="8"/>
      <c r="W263" s="52"/>
      <c r="X263" s="7"/>
      <c r="Y263" s="7"/>
      <c r="Z263" s="7"/>
      <c r="AA263" s="7"/>
      <c r="AB263" s="8"/>
      <c r="AC263" s="7"/>
    </row>
    <row r="264" spans="1:29" x14ac:dyDescent="0.25">
      <c r="E264" s="7"/>
      <c r="F264" s="7"/>
      <c r="G264" s="7"/>
      <c r="H264" s="7"/>
      <c r="I264" s="7"/>
      <c r="J264" s="7"/>
      <c r="K264" s="7"/>
      <c r="L264" s="7"/>
      <c r="M264" s="9"/>
      <c r="N264" s="8"/>
      <c r="O264" s="7"/>
      <c r="P264" s="7"/>
      <c r="Q264" s="8"/>
      <c r="R264" s="18"/>
      <c r="S264" s="40"/>
      <c r="T264" s="19"/>
      <c r="U264" s="7"/>
      <c r="V264" s="7"/>
      <c r="W264" s="7"/>
      <c r="X264" s="7"/>
      <c r="Y264" s="7"/>
      <c r="Z264" s="7"/>
      <c r="AA264" s="7"/>
      <c r="AB264" s="8"/>
      <c r="AC264" s="7"/>
    </row>
    <row r="265" spans="1:29" x14ac:dyDescent="0.25"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9"/>
      <c r="N265" s="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8"/>
      <c r="AC265" s="7"/>
    </row>
    <row r="266" spans="1:29" x14ac:dyDescent="0.25"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9"/>
      <c r="N266" s="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8"/>
      <c r="AC266" s="7"/>
    </row>
    <row r="267" spans="1:29" x14ac:dyDescent="0.25"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9"/>
      <c r="N267" s="8"/>
      <c r="O267" s="64"/>
      <c r="P267" s="65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8"/>
      <c r="AC267" s="7"/>
    </row>
    <row r="268" spans="1:29" x14ac:dyDescent="0.25"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9"/>
      <c r="N268" s="8"/>
      <c r="O268" s="7"/>
      <c r="P268" s="65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8"/>
      <c r="AC268" s="7"/>
    </row>
    <row r="269" spans="1:29" x14ac:dyDescent="0.25"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9"/>
      <c r="N269" s="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8"/>
      <c r="AC269" s="7"/>
    </row>
    <row r="270" spans="1:29" x14ac:dyDescent="0.25"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9"/>
      <c r="N270" s="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8"/>
      <c r="AC270" s="7"/>
    </row>
    <row r="271" spans="1:29" x14ac:dyDescent="0.25"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9"/>
      <c r="N271" s="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8"/>
      <c r="AC271" s="7"/>
    </row>
    <row r="272" spans="1:29" x14ac:dyDescent="0.25"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9"/>
      <c r="N272" s="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8"/>
      <c r="AC272" s="7"/>
    </row>
    <row r="273" spans="1:29" x14ac:dyDescent="0.25"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9"/>
      <c r="N273" s="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8"/>
      <c r="AC273" s="7"/>
    </row>
    <row r="274" spans="1:29" x14ac:dyDescent="0.25"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9"/>
      <c r="N274" s="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8"/>
      <c r="AC274" s="7"/>
    </row>
    <row r="275" spans="1:29" x14ac:dyDescent="0.25"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9"/>
      <c r="N275" s="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8"/>
      <c r="AC275" s="7"/>
    </row>
    <row r="276" spans="1:29" x14ac:dyDescent="0.25"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9"/>
      <c r="N276" s="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8"/>
      <c r="AC276" s="7"/>
    </row>
    <row r="277" spans="1:29" x14ac:dyDescent="0.25"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9"/>
      <c r="N277" s="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8"/>
      <c r="AC277" s="7"/>
    </row>
    <row r="278" spans="1:29" x14ac:dyDescent="0.25"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9"/>
      <c r="N278" s="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8"/>
      <c r="AC278" s="7"/>
    </row>
    <row r="279" spans="1:29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8"/>
      <c r="AC279" s="7"/>
    </row>
    <row r="280" spans="1:29" x14ac:dyDescent="0.25">
      <c r="N280" s="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8"/>
      <c r="AC280" s="7"/>
    </row>
    <row r="281" spans="1:29" x14ac:dyDescent="0.25">
      <c r="N281" s="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8"/>
      <c r="AC281" s="7"/>
    </row>
    <row r="282" spans="1:29" x14ac:dyDescent="0.25">
      <c r="N282" s="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8"/>
      <c r="AC282" s="7"/>
    </row>
    <row r="283" spans="1:29" x14ac:dyDescent="0.25">
      <c r="N283" s="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8"/>
      <c r="AC283" s="7"/>
    </row>
    <row r="284" spans="1:29" x14ac:dyDescent="0.25">
      <c r="N284" s="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8"/>
      <c r="AC284" s="7"/>
    </row>
    <row r="285" spans="1:29" x14ac:dyDescent="0.25">
      <c r="N285" s="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8"/>
      <c r="AC285" s="7"/>
    </row>
    <row r="286" spans="1:29" x14ac:dyDescent="0.25">
      <c r="N286" s="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8"/>
      <c r="AC286" s="7"/>
    </row>
    <row r="287" spans="1:29" x14ac:dyDescent="0.25">
      <c r="N287" s="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8"/>
      <c r="AC287" s="7"/>
    </row>
    <row r="288" spans="1:29" x14ac:dyDescent="0.25">
      <c r="N288" s="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8"/>
      <c r="AC288" s="7"/>
    </row>
    <row r="289" spans="1:29" x14ac:dyDescent="0.25">
      <c r="N289" s="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8"/>
      <c r="AC289" s="7"/>
    </row>
    <row r="290" spans="1:29" x14ac:dyDescent="0.25">
      <c r="N290" s="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8"/>
      <c r="AC290" s="7"/>
    </row>
    <row r="291" spans="1:29" x14ac:dyDescent="0.25">
      <c r="N291" s="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8"/>
      <c r="AC291" s="7"/>
    </row>
    <row r="292" spans="1:29" x14ac:dyDescent="0.25">
      <c r="N292" s="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8"/>
      <c r="AC292" s="7"/>
    </row>
    <row r="293" spans="1:29" x14ac:dyDescent="0.25">
      <c r="N293" s="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8"/>
      <c r="AC293" s="7"/>
    </row>
    <row r="294" spans="1:29" x14ac:dyDescent="0.25">
      <c r="N294" s="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8"/>
      <c r="AC294" s="7"/>
    </row>
    <row r="295" spans="1:29" x14ac:dyDescent="0.25">
      <c r="N295" s="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8"/>
      <c r="AC295" s="7"/>
    </row>
    <row r="296" spans="1:29" x14ac:dyDescent="0.25">
      <c r="N296" s="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8"/>
      <c r="AC296" s="7"/>
    </row>
    <row r="297" spans="1:29" x14ac:dyDescent="0.25">
      <c r="N297" s="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8"/>
      <c r="AC297" s="7"/>
    </row>
    <row r="298" spans="1:29" x14ac:dyDescent="0.25">
      <c r="N298" s="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8"/>
      <c r="AC298" s="7"/>
    </row>
    <row r="299" spans="1:29" x14ac:dyDescent="0.25">
      <c r="N299" s="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8"/>
      <c r="AC299" s="7"/>
    </row>
    <row r="300" spans="1:29" x14ac:dyDescent="0.25">
      <c r="A300" s="69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7"/>
    </row>
    <row r="301" spans="1:29" x14ac:dyDescent="0.25">
      <c r="A301" s="5"/>
      <c r="C301"/>
      <c r="D301" s="16"/>
      <c r="E301" s="16"/>
      <c r="N301" s="17"/>
      <c r="AB301" s="8"/>
      <c r="AC301" s="7"/>
    </row>
    <row r="302" spans="1:29" x14ac:dyDescent="0.25">
      <c r="A302" s="5"/>
      <c r="N302" s="17"/>
      <c r="AB302" s="8"/>
      <c r="AC302" s="7"/>
    </row>
    <row r="303" spans="1:29" x14ac:dyDescent="0.25">
      <c r="A303" s="5"/>
      <c r="N303" s="17"/>
      <c r="O303" s="55"/>
      <c r="AB303" s="8"/>
      <c r="AC303" s="7"/>
    </row>
    <row r="304" spans="1:29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8"/>
      <c r="AB304" s="8"/>
      <c r="AC304" s="7"/>
    </row>
    <row r="305" spans="1:29" x14ac:dyDescent="0.25">
      <c r="A305" s="5"/>
      <c r="C305" s="7"/>
      <c r="D305" s="7"/>
      <c r="E305" s="7"/>
      <c r="F305" s="7"/>
      <c r="G305" s="56"/>
      <c r="H305" s="7"/>
      <c r="I305" s="7"/>
      <c r="J305" s="7"/>
      <c r="K305" s="7"/>
      <c r="L305" s="7"/>
      <c r="M305" s="9"/>
      <c r="N305" s="8"/>
      <c r="O305" s="7"/>
      <c r="P305" s="15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8"/>
      <c r="AC305" s="7"/>
    </row>
    <row r="306" spans="1:29" x14ac:dyDescent="0.25"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9"/>
      <c r="N306" s="8"/>
      <c r="O306" s="7"/>
      <c r="P306" s="22"/>
      <c r="Q306" s="23"/>
      <c r="R306" s="24"/>
      <c r="S306" s="7"/>
      <c r="T306" s="7"/>
      <c r="U306" s="7"/>
      <c r="V306" s="7"/>
      <c r="W306" s="7"/>
      <c r="X306" s="7"/>
      <c r="Y306" s="7"/>
      <c r="Z306" s="7"/>
      <c r="AA306" s="7"/>
      <c r="AB306" s="8"/>
      <c r="AC306" s="7"/>
    </row>
    <row r="307" spans="1:29" x14ac:dyDescent="0.25">
      <c r="A307" s="5"/>
      <c r="C307" s="15"/>
      <c r="D307" s="7"/>
      <c r="E307" s="7"/>
      <c r="F307" s="7"/>
      <c r="G307" s="7"/>
      <c r="H307" s="7"/>
      <c r="I307" s="7"/>
      <c r="J307" s="7"/>
      <c r="K307" s="7"/>
      <c r="L307" s="7"/>
      <c r="M307" s="9"/>
      <c r="N307" s="8"/>
      <c r="O307" s="7"/>
      <c r="P307" s="29"/>
      <c r="Q307" s="57"/>
      <c r="R307" s="32"/>
      <c r="S307" s="7"/>
      <c r="T307" s="7"/>
      <c r="U307" s="7"/>
      <c r="V307" s="7"/>
      <c r="W307" s="7"/>
      <c r="X307" s="7"/>
      <c r="Y307" s="7"/>
      <c r="Z307" s="7"/>
      <c r="AA307" s="7"/>
      <c r="AB307" s="8"/>
      <c r="AC307" s="7"/>
    </row>
    <row r="308" spans="1:29" x14ac:dyDescent="0.25">
      <c r="A308" s="15"/>
      <c r="B308" s="9"/>
      <c r="C308" s="22"/>
      <c r="D308" s="23"/>
      <c r="E308" s="24"/>
      <c r="F308" s="7"/>
      <c r="G308" s="7"/>
      <c r="H308" s="7"/>
      <c r="I308" s="7"/>
      <c r="J308" s="7"/>
      <c r="K308" s="7"/>
      <c r="L308" s="7"/>
      <c r="M308" s="9"/>
      <c r="N308" s="8"/>
      <c r="O308" s="7"/>
      <c r="P308" s="25"/>
      <c r="Q308" s="26"/>
      <c r="R308" s="27"/>
      <c r="S308" s="7"/>
      <c r="T308" s="7"/>
      <c r="U308" s="7"/>
      <c r="V308" s="7"/>
      <c r="W308" s="7"/>
      <c r="X308" s="7"/>
      <c r="Y308" s="7"/>
      <c r="Z308" s="7"/>
      <c r="AA308" s="7"/>
      <c r="AB308" s="8"/>
      <c r="AC308" s="7"/>
    </row>
    <row r="309" spans="1:29" x14ac:dyDescent="0.25">
      <c r="A309" s="9"/>
      <c r="B309" s="9"/>
      <c r="C309" s="29"/>
      <c r="D309" s="57"/>
      <c r="E309" s="32"/>
      <c r="F309" s="7"/>
      <c r="G309" s="7"/>
      <c r="H309" s="7"/>
      <c r="I309" s="7"/>
      <c r="J309" s="7"/>
      <c r="K309" s="7"/>
      <c r="L309" s="7"/>
      <c r="M309" s="9"/>
      <c r="N309" s="8"/>
      <c r="O309" s="7"/>
      <c r="P309" s="58"/>
      <c r="Q309" s="57"/>
      <c r="R309" s="32"/>
      <c r="S309" s="7"/>
      <c r="T309" s="7"/>
      <c r="U309" s="7"/>
      <c r="V309" s="7"/>
      <c r="W309" s="7"/>
      <c r="X309" s="7"/>
      <c r="Y309" s="7"/>
      <c r="Z309" s="7"/>
      <c r="AA309" s="7"/>
      <c r="AB309" s="8"/>
      <c r="AC309" s="7"/>
    </row>
    <row r="310" spans="1:29" x14ac:dyDescent="0.25">
      <c r="A310" s="5"/>
      <c r="B310" s="9"/>
      <c r="C310" s="25"/>
      <c r="D310" s="26"/>
      <c r="E310" s="27"/>
      <c r="F310" s="7"/>
      <c r="G310" s="7"/>
      <c r="H310" s="7"/>
      <c r="I310" s="7"/>
      <c r="J310" s="7"/>
      <c r="K310" s="7"/>
      <c r="L310" s="7"/>
      <c r="M310" s="9"/>
      <c r="N310" s="8"/>
      <c r="O310" s="7"/>
      <c r="P310" s="58"/>
      <c r="Q310" s="57"/>
      <c r="R310" s="32"/>
      <c r="S310" s="7"/>
      <c r="T310" s="7"/>
      <c r="U310" s="7"/>
      <c r="V310" s="7"/>
      <c r="W310" s="7"/>
      <c r="X310" s="7"/>
      <c r="Y310" s="7"/>
      <c r="Z310" s="7"/>
      <c r="AA310" s="7"/>
      <c r="AB310" s="8"/>
      <c r="AC310" s="7"/>
    </row>
    <row r="311" spans="1:29" x14ac:dyDescent="0.25">
      <c r="A311" s="9"/>
      <c r="B311" s="9"/>
      <c r="C311" s="58"/>
      <c r="D311" s="30"/>
      <c r="E311" s="31"/>
      <c r="F311" s="7"/>
      <c r="G311" s="7"/>
      <c r="H311" s="7"/>
      <c r="I311" s="7"/>
      <c r="J311" s="7"/>
      <c r="K311" s="7"/>
      <c r="L311" s="7"/>
      <c r="M311" s="9"/>
      <c r="N311" s="8"/>
      <c r="O311" s="7"/>
      <c r="P311" s="58"/>
      <c r="Q311" s="57"/>
      <c r="R311" s="32"/>
      <c r="S311" s="7"/>
      <c r="T311" s="7"/>
      <c r="U311" s="7"/>
      <c r="V311" s="7"/>
      <c r="W311" s="7"/>
      <c r="X311" s="7"/>
      <c r="Y311" s="7"/>
      <c r="Z311" s="7"/>
      <c r="AA311" s="7"/>
      <c r="AB311" s="8"/>
      <c r="AC311" s="7"/>
    </row>
    <row r="312" spans="1:29" x14ac:dyDescent="0.25">
      <c r="A312" s="15"/>
      <c r="B312" s="9"/>
      <c r="C312" s="58"/>
      <c r="D312" s="30"/>
      <c r="E312" s="31"/>
      <c r="F312" s="7"/>
      <c r="G312" s="7"/>
      <c r="H312" s="7"/>
      <c r="I312" s="7"/>
      <c r="J312" s="7"/>
      <c r="K312" s="7"/>
      <c r="L312" s="7"/>
      <c r="M312" s="9"/>
      <c r="N312" s="8"/>
      <c r="O312" s="7"/>
      <c r="P312" s="59"/>
      <c r="Q312" s="26"/>
      <c r="R312" s="27"/>
      <c r="S312" s="7"/>
      <c r="T312" s="7"/>
      <c r="U312" s="7"/>
      <c r="V312" s="7"/>
      <c r="W312" s="7"/>
      <c r="X312" s="7"/>
      <c r="Y312" s="7"/>
      <c r="Z312" s="7"/>
      <c r="AA312" s="7"/>
      <c r="AB312" s="8"/>
      <c r="AC312" s="7"/>
    </row>
    <row r="313" spans="1:29" x14ac:dyDescent="0.25">
      <c r="A313" s="9"/>
      <c r="B313" s="9"/>
      <c r="C313" s="58"/>
      <c r="D313" s="30"/>
      <c r="E313" s="31"/>
      <c r="F313" s="7"/>
      <c r="G313" s="7"/>
      <c r="H313" s="7"/>
      <c r="I313" s="7"/>
      <c r="J313" s="7"/>
      <c r="K313" s="7"/>
      <c r="L313" s="7"/>
      <c r="M313" s="9"/>
      <c r="N313" s="8"/>
      <c r="O313" s="7"/>
      <c r="P313" s="60"/>
      <c r="Q313" s="61"/>
      <c r="R313" s="62"/>
      <c r="S313" s="7"/>
      <c r="T313" s="7"/>
      <c r="U313" s="7"/>
      <c r="V313" s="7"/>
      <c r="W313" s="7"/>
      <c r="X313" s="7"/>
      <c r="Y313" s="7"/>
      <c r="Z313" s="7"/>
      <c r="AA313" s="7"/>
      <c r="AB313" s="8"/>
      <c r="AC313" s="7"/>
    </row>
    <row r="314" spans="1:29" x14ac:dyDescent="0.25">
      <c r="A314" s="9"/>
      <c r="B314" s="9"/>
      <c r="C314" s="59"/>
      <c r="D314" s="35"/>
      <c r="E314" s="36"/>
      <c r="F314" s="7"/>
      <c r="G314" s="7"/>
      <c r="H314" s="7"/>
      <c r="I314" s="7"/>
      <c r="J314" s="7"/>
      <c r="K314" s="7"/>
      <c r="L314" s="7"/>
      <c r="M314" s="9"/>
      <c r="N314" s="8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8"/>
      <c r="AC314" s="7"/>
    </row>
    <row r="315" spans="1:29" x14ac:dyDescent="0.25"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9"/>
      <c r="N315" s="8"/>
      <c r="O315" s="7"/>
      <c r="P315" s="7"/>
      <c r="Q315" s="7"/>
      <c r="R315" s="63"/>
      <c r="S315" s="7"/>
      <c r="T315" s="7"/>
      <c r="U315" s="7"/>
      <c r="V315" s="63"/>
      <c r="W315" s="7"/>
      <c r="X315" s="7"/>
      <c r="Y315" s="7"/>
      <c r="Z315" s="7"/>
      <c r="AA315" s="7"/>
      <c r="AB315" s="8"/>
      <c r="AC315" s="7"/>
    </row>
    <row r="316" spans="1:29" x14ac:dyDescent="0.25"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9"/>
      <c r="N316" s="8"/>
      <c r="O316" s="7"/>
      <c r="P316" s="7"/>
      <c r="Q316" s="7"/>
      <c r="R316" s="63"/>
      <c r="S316" s="7"/>
      <c r="T316" s="7"/>
      <c r="U316" s="7"/>
      <c r="V316" s="63"/>
      <c r="W316" s="7"/>
      <c r="X316" s="7"/>
      <c r="Y316" s="7"/>
      <c r="Z316" s="7"/>
      <c r="AA316" s="7"/>
      <c r="AB316" s="8"/>
      <c r="AC316" s="7"/>
    </row>
    <row r="317" spans="1:29" x14ac:dyDescent="0.25">
      <c r="A317" s="15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9"/>
      <c r="N317" s="8"/>
      <c r="O317" s="7"/>
      <c r="P317" s="7"/>
      <c r="Q317" s="7"/>
      <c r="R317" s="63"/>
      <c r="S317" s="52"/>
      <c r="T317" s="7"/>
      <c r="U317" s="7"/>
      <c r="V317" s="7"/>
      <c r="W317" s="7"/>
      <c r="X317" s="7"/>
      <c r="Y317" s="7"/>
      <c r="Z317" s="7"/>
      <c r="AA317" s="7"/>
      <c r="AB317" s="8"/>
      <c r="AC317" s="7"/>
    </row>
    <row r="318" spans="1:29" x14ac:dyDescent="0.25"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9"/>
      <c r="N318" s="8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8"/>
      <c r="AC318" s="7"/>
    </row>
    <row r="319" spans="1:29" x14ac:dyDescent="0.25"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9"/>
      <c r="N319" s="8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8"/>
      <c r="AC319" s="7"/>
    </row>
    <row r="320" spans="1:29" x14ac:dyDescent="0.25"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9"/>
      <c r="N320" s="8"/>
      <c r="O320" s="21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8"/>
      <c r="AC320" s="7"/>
    </row>
    <row r="321" spans="3:29" x14ac:dyDescent="0.25"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9"/>
      <c r="N321" s="8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8"/>
      <c r="AC321" s="7"/>
    </row>
    <row r="322" spans="3:29" x14ac:dyDescent="0.25">
      <c r="J322" s="7"/>
      <c r="K322" s="7"/>
      <c r="L322" s="7"/>
      <c r="M322" s="9"/>
      <c r="N322" s="8"/>
      <c r="O322" s="7"/>
      <c r="P322" s="7"/>
      <c r="Q322" s="8"/>
      <c r="R322" s="7"/>
      <c r="S322" s="7"/>
      <c r="T322" s="7"/>
      <c r="U322" s="7"/>
      <c r="V322" s="8"/>
      <c r="W322" s="7"/>
      <c r="X322" s="7"/>
      <c r="Y322" s="7"/>
      <c r="Z322" s="7"/>
      <c r="AA322" s="7"/>
      <c r="AB322" s="8"/>
      <c r="AC322" s="7"/>
    </row>
    <row r="323" spans="3:29" x14ac:dyDescent="0.25"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9"/>
      <c r="N323" s="8"/>
      <c r="O323" s="7"/>
      <c r="P323" s="7"/>
      <c r="Q323" s="8"/>
      <c r="R323" s="7"/>
      <c r="S323" s="7"/>
      <c r="T323" s="7"/>
      <c r="U323" s="7"/>
      <c r="V323" s="8"/>
      <c r="W323" s="52"/>
      <c r="X323" s="7"/>
      <c r="Y323" s="7"/>
      <c r="Z323" s="7"/>
      <c r="AA323" s="7"/>
      <c r="AB323" s="8"/>
      <c r="AC323" s="7"/>
    </row>
    <row r="324" spans="3:29" x14ac:dyDescent="0.25">
      <c r="E324" s="7"/>
      <c r="F324" s="7"/>
      <c r="G324" s="7"/>
      <c r="H324" s="7"/>
      <c r="I324" s="7"/>
      <c r="J324" s="7"/>
      <c r="K324" s="7"/>
      <c r="L324" s="7"/>
      <c r="M324" s="9"/>
      <c r="N324" s="8"/>
      <c r="O324" s="7"/>
      <c r="P324" s="7"/>
      <c r="Q324" s="8"/>
      <c r="R324" s="18"/>
      <c r="S324" s="40"/>
      <c r="T324" s="19"/>
      <c r="U324" s="7"/>
      <c r="V324" s="7"/>
      <c r="W324" s="7"/>
      <c r="X324" s="7"/>
      <c r="Y324" s="7"/>
      <c r="Z324" s="7"/>
      <c r="AA324" s="7"/>
      <c r="AB324" s="8"/>
      <c r="AC324" s="7"/>
    </row>
    <row r="325" spans="3:29" x14ac:dyDescent="0.25"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9"/>
      <c r="N325" s="8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8"/>
      <c r="AC325" s="7"/>
    </row>
    <row r="326" spans="3:29" x14ac:dyDescent="0.25"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9"/>
      <c r="N326" s="8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8"/>
      <c r="AC326" s="7"/>
    </row>
    <row r="327" spans="3:29" x14ac:dyDescent="0.25"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9"/>
      <c r="N327" s="8"/>
      <c r="O327" s="64"/>
      <c r="P327" s="65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8"/>
      <c r="AC327" s="7"/>
    </row>
    <row r="328" spans="3:29" x14ac:dyDescent="0.25"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9"/>
      <c r="N328" s="8"/>
      <c r="O328" s="7"/>
      <c r="P328" s="65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8"/>
      <c r="AC328" s="7"/>
    </row>
    <row r="329" spans="3:29" x14ac:dyDescent="0.25"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9"/>
      <c r="N329" s="8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8"/>
      <c r="AC329" s="7"/>
    </row>
    <row r="330" spans="3:29" x14ac:dyDescent="0.25"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9"/>
      <c r="N330" s="8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8"/>
      <c r="AC330" s="7"/>
    </row>
    <row r="331" spans="3:29" x14ac:dyDescent="0.25"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9"/>
      <c r="N331" s="8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8"/>
      <c r="AC331" s="7"/>
    </row>
    <row r="332" spans="3:29" x14ac:dyDescent="0.25"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9"/>
      <c r="N332" s="8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8"/>
      <c r="AC332" s="7"/>
    </row>
    <row r="333" spans="3:29" x14ac:dyDescent="0.25"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9"/>
      <c r="N333" s="8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8"/>
      <c r="AC333" s="7"/>
    </row>
    <row r="334" spans="3:29" x14ac:dyDescent="0.25"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9"/>
      <c r="N334" s="8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8"/>
      <c r="AC334" s="7"/>
    </row>
    <row r="335" spans="3:29" x14ac:dyDescent="0.25"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9"/>
      <c r="N335" s="8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8"/>
      <c r="AC335" s="7"/>
    </row>
    <row r="336" spans="3:29" x14ac:dyDescent="0.25"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9"/>
      <c r="N336" s="8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8"/>
      <c r="AC336" s="7"/>
    </row>
    <row r="337" spans="1:29" x14ac:dyDescent="0.25"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9"/>
      <c r="N337" s="8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8"/>
      <c r="AC337" s="7"/>
    </row>
    <row r="338" spans="1:29" x14ac:dyDescent="0.25"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9"/>
      <c r="N338" s="8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8"/>
      <c r="AC338" s="7"/>
    </row>
    <row r="339" spans="1:29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8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8"/>
      <c r="AC339" s="7"/>
    </row>
    <row r="340" spans="1:29" x14ac:dyDescent="0.25">
      <c r="N340" s="8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8"/>
      <c r="AC340" s="7"/>
    </row>
    <row r="341" spans="1:29" x14ac:dyDescent="0.25">
      <c r="N341" s="8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8"/>
      <c r="AC341" s="7"/>
    </row>
    <row r="342" spans="1:29" x14ac:dyDescent="0.25">
      <c r="N342" s="8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8"/>
      <c r="AC342" s="7"/>
    </row>
    <row r="343" spans="1:29" x14ac:dyDescent="0.25">
      <c r="N343" s="8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8"/>
      <c r="AC343" s="7"/>
    </row>
    <row r="344" spans="1:29" x14ac:dyDescent="0.25">
      <c r="N344" s="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8"/>
      <c r="AC344" s="7"/>
    </row>
    <row r="345" spans="1:29" x14ac:dyDescent="0.25">
      <c r="N345" s="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8"/>
      <c r="AC345" s="7"/>
    </row>
    <row r="346" spans="1:29" x14ac:dyDescent="0.25">
      <c r="N346" s="8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8"/>
      <c r="AC346" s="7"/>
    </row>
    <row r="347" spans="1:29" x14ac:dyDescent="0.25">
      <c r="N347" s="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8"/>
      <c r="AC347" s="7"/>
    </row>
    <row r="348" spans="1:29" x14ac:dyDescent="0.25">
      <c r="N348" s="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8"/>
      <c r="AC348" s="7"/>
    </row>
    <row r="349" spans="1:29" x14ac:dyDescent="0.25">
      <c r="N349" s="8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8"/>
      <c r="AC349" s="7"/>
    </row>
    <row r="350" spans="1:29" x14ac:dyDescent="0.25">
      <c r="N350" s="8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8"/>
      <c r="AC350" s="7"/>
    </row>
    <row r="351" spans="1:29" x14ac:dyDescent="0.25">
      <c r="N351" s="8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8"/>
      <c r="AC351" s="7"/>
    </row>
    <row r="352" spans="1:29" x14ac:dyDescent="0.25">
      <c r="N352" s="8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8"/>
      <c r="AC352" s="7"/>
    </row>
    <row r="353" spans="1:29" x14ac:dyDescent="0.25">
      <c r="N353" s="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8"/>
      <c r="AC353" s="7"/>
    </row>
    <row r="354" spans="1:29" x14ac:dyDescent="0.25">
      <c r="N354" s="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8"/>
      <c r="AC354" s="7"/>
    </row>
    <row r="355" spans="1:29" x14ac:dyDescent="0.25">
      <c r="N355" s="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8"/>
      <c r="AC355" s="7"/>
    </row>
    <row r="356" spans="1:29" x14ac:dyDescent="0.25">
      <c r="N356" s="8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8"/>
      <c r="AC356" s="7"/>
    </row>
    <row r="357" spans="1:29" x14ac:dyDescent="0.25">
      <c r="N357" s="8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8"/>
      <c r="AC357" s="7"/>
    </row>
    <row r="358" spans="1:29" x14ac:dyDescent="0.25">
      <c r="N358" s="8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8"/>
      <c r="AC358" s="7"/>
    </row>
    <row r="359" spans="1:29" x14ac:dyDescent="0.25">
      <c r="N359" s="8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8"/>
      <c r="AC359" s="7"/>
    </row>
    <row r="360" spans="1:29" x14ac:dyDescent="0.25">
      <c r="A360" s="69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7"/>
    </row>
    <row r="361" spans="1:29" x14ac:dyDescent="0.25">
      <c r="A361" s="5"/>
      <c r="C361"/>
      <c r="D361" s="16"/>
      <c r="E361" s="16"/>
      <c r="N361" s="17"/>
      <c r="AB361" s="8"/>
      <c r="AC361" s="7"/>
    </row>
    <row r="362" spans="1:29" x14ac:dyDescent="0.25">
      <c r="A362" s="5"/>
      <c r="N362" s="17"/>
      <c r="AB362" s="8"/>
      <c r="AC362" s="7"/>
    </row>
    <row r="363" spans="1:29" x14ac:dyDescent="0.25">
      <c r="A363" s="5"/>
      <c r="N363" s="17"/>
      <c r="O363" s="55"/>
      <c r="AB363" s="8"/>
      <c r="AC363" s="7"/>
    </row>
    <row r="364" spans="1:29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8"/>
      <c r="AB364" s="8"/>
      <c r="AC364" s="7"/>
    </row>
    <row r="365" spans="1:29" x14ac:dyDescent="0.25">
      <c r="A365" s="5"/>
      <c r="C365" s="7"/>
      <c r="D365" s="7"/>
      <c r="E365" s="7"/>
      <c r="F365" s="7"/>
      <c r="G365" s="56"/>
      <c r="H365" s="7"/>
      <c r="I365" s="7"/>
      <c r="J365" s="7"/>
      <c r="K365" s="7"/>
      <c r="L365" s="7"/>
      <c r="M365" s="9"/>
      <c r="N365" s="8"/>
      <c r="O365" s="7"/>
      <c r="P365" s="15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8"/>
      <c r="AC365" s="7"/>
    </row>
    <row r="366" spans="1:29" x14ac:dyDescent="0.25"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9"/>
      <c r="N366" s="8"/>
      <c r="O366" s="7"/>
      <c r="P366" s="22"/>
      <c r="Q366" s="23"/>
      <c r="R366" s="24"/>
      <c r="S366" s="7"/>
      <c r="T366" s="7"/>
      <c r="U366" s="7"/>
      <c r="V366" s="7"/>
      <c r="W366" s="7"/>
      <c r="X366" s="7"/>
      <c r="Y366" s="7"/>
      <c r="Z366" s="7"/>
      <c r="AA366" s="7"/>
      <c r="AB366" s="8"/>
      <c r="AC366" s="7"/>
    </row>
    <row r="367" spans="1:29" x14ac:dyDescent="0.25">
      <c r="A367" s="5"/>
      <c r="C367" s="15"/>
      <c r="D367" s="7"/>
      <c r="E367" s="7"/>
      <c r="F367" s="7"/>
      <c r="G367" s="7"/>
      <c r="H367" s="7"/>
      <c r="I367" s="7"/>
      <c r="J367" s="7"/>
      <c r="K367" s="7"/>
      <c r="L367" s="7"/>
      <c r="M367" s="9"/>
      <c r="N367" s="8"/>
      <c r="O367" s="7"/>
      <c r="P367" s="29"/>
      <c r="Q367" s="57"/>
      <c r="R367" s="32"/>
      <c r="S367" s="7"/>
      <c r="T367" s="7"/>
      <c r="U367" s="7"/>
      <c r="V367" s="7"/>
      <c r="W367" s="7"/>
      <c r="X367" s="7"/>
      <c r="Y367" s="7"/>
      <c r="Z367" s="7"/>
      <c r="AA367" s="7"/>
      <c r="AB367" s="8"/>
      <c r="AC367" s="7"/>
    </row>
    <row r="368" spans="1:29" x14ac:dyDescent="0.25">
      <c r="A368" s="15"/>
      <c r="B368" s="9"/>
      <c r="C368" s="22"/>
      <c r="D368" s="23"/>
      <c r="E368" s="24"/>
      <c r="F368" s="7"/>
      <c r="G368" s="7"/>
      <c r="H368" s="7"/>
      <c r="I368" s="7"/>
      <c r="J368" s="7"/>
      <c r="K368" s="7"/>
      <c r="L368" s="7"/>
      <c r="M368" s="9"/>
      <c r="N368" s="8"/>
      <c r="O368" s="7"/>
      <c r="P368" s="25"/>
      <c r="Q368" s="26"/>
      <c r="R368" s="27"/>
      <c r="S368" s="7"/>
      <c r="T368" s="7"/>
      <c r="U368" s="7"/>
      <c r="V368" s="7"/>
      <c r="W368" s="7"/>
      <c r="X368" s="7"/>
      <c r="Y368" s="7"/>
      <c r="Z368" s="7"/>
      <c r="AA368" s="7"/>
      <c r="AB368" s="8"/>
      <c r="AC368" s="7"/>
    </row>
    <row r="369" spans="1:29" x14ac:dyDescent="0.25">
      <c r="A369" s="9"/>
      <c r="B369" s="9"/>
      <c r="C369" s="29"/>
      <c r="D369" s="57"/>
      <c r="E369" s="32"/>
      <c r="F369" s="7"/>
      <c r="G369" s="7"/>
      <c r="H369" s="7"/>
      <c r="I369" s="7"/>
      <c r="J369" s="7"/>
      <c r="K369" s="7"/>
      <c r="L369" s="7"/>
      <c r="M369" s="9"/>
      <c r="N369" s="8"/>
      <c r="O369" s="7"/>
      <c r="P369" s="58"/>
      <c r="Q369" s="57"/>
      <c r="R369" s="32"/>
      <c r="S369" s="7"/>
      <c r="T369" s="7"/>
      <c r="U369" s="7"/>
      <c r="V369" s="7"/>
      <c r="W369" s="7"/>
      <c r="X369" s="7"/>
      <c r="Y369" s="7"/>
      <c r="Z369" s="7"/>
      <c r="AA369" s="7"/>
      <c r="AB369" s="8"/>
      <c r="AC369" s="7"/>
    </row>
    <row r="370" spans="1:29" x14ac:dyDescent="0.25">
      <c r="A370" s="5"/>
      <c r="B370" s="9"/>
      <c r="C370" s="25"/>
      <c r="D370" s="26"/>
      <c r="E370" s="27"/>
      <c r="F370" s="7"/>
      <c r="G370" s="7"/>
      <c r="H370" s="7"/>
      <c r="I370" s="7"/>
      <c r="J370" s="7"/>
      <c r="K370" s="7"/>
      <c r="L370" s="7"/>
      <c r="M370" s="9"/>
      <c r="N370" s="8"/>
      <c r="O370" s="7"/>
      <c r="P370" s="58"/>
      <c r="Q370" s="57"/>
      <c r="R370" s="32"/>
      <c r="S370" s="7"/>
      <c r="T370" s="7"/>
      <c r="U370" s="7"/>
      <c r="V370" s="7"/>
      <c r="W370" s="7"/>
      <c r="X370" s="7"/>
      <c r="Y370" s="7"/>
      <c r="Z370" s="7"/>
      <c r="AA370" s="7"/>
      <c r="AB370" s="8"/>
      <c r="AC370" s="7"/>
    </row>
    <row r="371" spans="1:29" x14ac:dyDescent="0.25">
      <c r="A371" s="9"/>
      <c r="B371" s="9"/>
      <c r="C371" s="58"/>
      <c r="D371" s="30"/>
      <c r="E371" s="31"/>
      <c r="F371" s="7"/>
      <c r="G371" s="7"/>
      <c r="H371" s="7"/>
      <c r="I371" s="7"/>
      <c r="J371" s="7"/>
      <c r="K371" s="7"/>
      <c r="L371" s="7"/>
      <c r="M371" s="9"/>
      <c r="N371" s="8"/>
      <c r="O371" s="7"/>
      <c r="P371" s="58"/>
      <c r="Q371" s="57"/>
      <c r="R371" s="32"/>
      <c r="S371" s="7"/>
      <c r="T371" s="7"/>
      <c r="U371" s="7"/>
      <c r="V371" s="7"/>
      <c r="W371" s="7"/>
      <c r="X371" s="7"/>
      <c r="Y371" s="7"/>
      <c r="Z371" s="7"/>
      <c r="AA371" s="7"/>
      <c r="AB371" s="8"/>
      <c r="AC371" s="7"/>
    </row>
    <row r="372" spans="1:29" x14ac:dyDescent="0.25">
      <c r="A372" s="15"/>
      <c r="B372" s="9"/>
      <c r="C372" s="58"/>
      <c r="D372" s="30"/>
      <c r="E372" s="31"/>
      <c r="F372" s="7"/>
      <c r="G372" s="7"/>
      <c r="H372" s="7"/>
      <c r="I372" s="7"/>
      <c r="J372" s="7"/>
      <c r="K372" s="7"/>
      <c r="L372" s="7"/>
      <c r="M372" s="9"/>
      <c r="N372" s="8"/>
      <c r="O372" s="7"/>
      <c r="P372" s="59"/>
      <c r="Q372" s="26"/>
      <c r="R372" s="27"/>
      <c r="S372" s="7"/>
      <c r="T372" s="7"/>
      <c r="U372" s="7"/>
      <c r="V372" s="7"/>
      <c r="W372" s="7"/>
      <c r="X372" s="7"/>
      <c r="Y372" s="7"/>
      <c r="Z372" s="7"/>
      <c r="AA372" s="7"/>
      <c r="AB372" s="8"/>
      <c r="AC372" s="7"/>
    </row>
    <row r="373" spans="1:29" x14ac:dyDescent="0.25">
      <c r="A373" s="9"/>
      <c r="B373" s="9"/>
      <c r="C373" s="58"/>
      <c r="D373" s="30"/>
      <c r="E373" s="31"/>
      <c r="F373" s="7"/>
      <c r="G373" s="7"/>
      <c r="H373" s="7"/>
      <c r="I373" s="7"/>
      <c r="J373" s="7"/>
      <c r="K373" s="7"/>
      <c r="L373" s="7"/>
      <c r="M373" s="9"/>
      <c r="N373" s="8"/>
      <c r="O373" s="7"/>
      <c r="P373" s="60"/>
      <c r="Q373" s="61"/>
      <c r="R373" s="62"/>
      <c r="S373" s="7"/>
      <c r="T373" s="7"/>
      <c r="U373" s="7"/>
      <c r="V373" s="7"/>
      <c r="W373" s="7"/>
      <c r="X373" s="7"/>
      <c r="Y373" s="7"/>
      <c r="Z373" s="7"/>
      <c r="AA373" s="7"/>
      <c r="AB373" s="8"/>
      <c r="AC373" s="7"/>
    </row>
    <row r="374" spans="1:29" x14ac:dyDescent="0.25">
      <c r="A374" s="9"/>
      <c r="B374" s="9"/>
      <c r="C374" s="59"/>
      <c r="D374" s="35"/>
      <c r="E374" s="36"/>
      <c r="F374" s="7"/>
      <c r="G374" s="7"/>
      <c r="H374" s="7"/>
      <c r="I374" s="7"/>
      <c r="J374" s="7"/>
      <c r="K374" s="7"/>
      <c r="L374" s="7"/>
      <c r="M374" s="9"/>
      <c r="N374" s="8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8"/>
      <c r="AC374" s="7"/>
    </row>
    <row r="375" spans="1:29" x14ac:dyDescent="0.25"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9"/>
      <c r="N375" s="8"/>
      <c r="O375" s="7"/>
      <c r="P375" s="7"/>
      <c r="Q375" s="7"/>
      <c r="R375" s="63"/>
      <c r="S375" s="7"/>
      <c r="T375" s="7"/>
      <c r="U375" s="7"/>
      <c r="V375" s="63"/>
      <c r="W375" s="7"/>
      <c r="X375" s="7"/>
      <c r="Y375" s="7"/>
      <c r="Z375" s="7"/>
      <c r="AA375" s="7"/>
      <c r="AB375" s="8"/>
      <c r="AC375" s="7"/>
    </row>
    <row r="376" spans="1:29" x14ac:dyDescent="0.25"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9"/>
      <c r="N376" s="8"/>
      <c r="O376" s="7"/>
      <c r="P376" s="7"/>
      <c r="Q376" s="7"/>
      <c r="R376" s="63"/>
      <c r="S376" s="7"/>
      <c r="T376" s="7"/>
      <c r="U376" s="7"/>
      <c r="V376" s="63"/>
      <c r="W376" s="7"/>
      <c r="X376" s="7"/>
      <c r="Y376" s="7"/>
      <c r="Z376" s="7"/>
      <c r="AA376" s="7"/>
      <c r="AB376" s="8"/>
      <c r="AC376" s="7"/>
    </row>
    <row r="377" spans="1:29" x14ac:dyDescent="0.25">
      <c r="A377" s="15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9"/>
      <c r="N377" s="8"/>
      <c r="O377" s="7"/>
      <c r="P377" s="7"/>
      <c r="Q377" s="7"/>
      <c r="R377" s="63"/>
      <c r="S377" s="52"/>
      <c r="T377" s="7"/>
      <c r="U377" s="7"/>
      <c r="V377" s="7"/>
      <c r="W377" s="7"/>
      <c r="X377" s="7"/>
      <c r="Y377" s="7"/>
      <c r="Z377" s="7"/>
      <c r="AA377" s="7"/>
      <c r="AB377" s="8"/>
      <c r="AC377" s="7"/>
    </row>
    <row r="378" spans="1:29" x14ac:dyDescent="0.25"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9"/>
      <c r="N378" s="8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8"/>
      <c r="AC378" s="7"/>
    </row>
    <row r="379" spans="1:29" x14ac:dyDescent="0.25"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9"/>
      <c r="N379" s="8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8"/>
      <c r="AC379" s="7"/>
    </row>
    <row r="380" spans="1:29" x14ac:dyDescent="0.25"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9"/>
      <c r="N380" s="8"/>
      <c r="O380" s="21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8"/>
      <c r="AC380" s="7"/>
    </row>
    <row r="381" spans="1:29" x14ac:dyDescent="0.25"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9"/>
      <c r="N381" s="8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8"/>
      <c r="AC381" s="7"/>
    </row>
    <row r="382" spans="1:29" x14ac:dyDescent="0.25">
      <c r="J382" s="7"/>
      <c r="K382" s="7"/>
      <c r="L382" s="7"/>
      <c r="M382" s="9"/>
      <c r="N382" s="8"/>
      <c r="O382" s="7"/>
      <c r="P382" s="7"/>
      <c r="Q382" s="8"/>
      <c r="R382" s="7"/>
      <c r="S382" s="7"/>
      <c r="T382" s="7"/>
      <c r="U382" s="7"/>
      <c r="V382" s="8"/>
      <c r="W382" s="7"/>
      <c r="X382" s="7"/>
      <c r="Y382" s="7"/>
      <c r="Z382" s="7"/>
      <c r="AA382" s="7"/>
      <c r="AB382" s="8"/>
      <c r="AC382" s="7"/>
    </row>
    <row r="383" spans="1:29" x14ac:dyDescent="0.25"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9"/>
      <c r="N383" s="8"/>
      <c r="O383" s="7"/>
      <c r="P383" s="7"/>
      <c r="Q383" s="8"/>
      <c r="R383" s="7"/>
      <c r="S383" s="7"/>
      <c r="T383" s="7"/>
      <c r="U383" s="7"/>
      <c r="V383" s="8"/>
      <c r="W383" s="52"/>
      <c r="X383" s="7"/>
      <c r="Y383" s="7"/>
      <c r="Z383" s="7"/>
      <c r="AA383" s="7"/>
      <c r="AB383" s="8"/>
      <c r="AC383" s="7"/>
    </row>
    <row r="384" spans="1:29" x14ac:dyDescent="0.25">
      <c r="E384" s="7"/>
      <c r="F384" s="7"/>
      <c r="G384" s="7"/>
      <c r="H384" s="7"/>
      <c r="I384" s="7"/>
      <c r="J384" s="7"/>
      <c r="K384" s="7"/>
      <c r="L384" s="7"/>
      <c r="M384" s="9"/>
      <c r="N384" s="8"/>
      <c r="O384" s="7"/>
      <c r="P384" s="7"/>
      <c r="Q384" s="8"/>
      <c r="R384" s="18"/>
      <c r="S384" s="40"/>
      <c r="T384" s="19"/>
      <c r="U384" s="7"/>
      <c r="V384" s="7"/>
      <c r="W384" s="7"/>
      <c r="X384" s="7"/>
      <c r="Y384" s="7"/>
      <c r="Z384" s="7"/>
      <c r="AA384" s="7"/>
      <c r="AB384" s="8"/>
      <c r="AC384" s="7"/>
    </row>
    <row r="385" spans="1:29" x14ac:dyDescent="0.25"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9"/>
      <c r="N385" s="8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8"/>
      <c r="AC385" s="7"/>
    </row>
    <row r="386" spans="1:29" x14ac:dyDescent="0.25"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9"/>
      <c r="N386" s="8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8"/>
      <c r="AC386" s="7"/>
    </row>
    <row r="387" spans="1:29" x14ac:dyDescent="0.25"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9"/>
      <c r="N387" s="8"/>
      <c r="O387" s="64"/>
      <c r="P387" s="65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8"/>
      <c r="AC387" s="7"/>
    </row>
    <row r="388" spans="1:29" x14ac:dyDescent="0.25"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9"/>
      <c r="N388" s="8"/>
      <c r="O388" s="7"/>
      <c r="P388" s="65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8"/>
      <c r="AC388" s="7"/>
    </row>
    <row r="389" spans="1:29" x14ac:dyDescent="0.25"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9"/>
      <c r="N389" s="8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8"/>
      <c r="AC389" s="7"/>
    </row>
    <row r="390" spans="1:29" x14ac:dyDescent="0.25"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9"/>
      <c r="N390" s="8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8"/>
      <c r="AC390" s="7"/>
    </row>
    <row r="391" spans="1:29" x14ac:dyDescent="0.25"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9"/>
      <c r="N391" s="8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8"/>
      <c r="AC391" s="7"/>
    </row>
    <row r="392" spans="1:29" x14ac:dyDescent="0.25"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9"/>
      <c r="N392" s="8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8"/>
      <c r="AC392" s="7"/>
    </row>
    <row r="393" spans="1:29" x14ac:dyDescent="0.25"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9"/>
      <c r="N393" s="8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8"/>
      <c r="AC393" s="7"/>
    </row>
    <row r="394" spans="1:29" x14ac:dyDescent="0.25"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9"/>
      <c r="N394" s="8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8"/>
      <c r="AC394" s="7"/>
    </row>
    <row r="395" spans="1:29" x14ac:dyDescent="0.25"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9"/>
      <c r="N395" s="8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8"/>
      <c r="AC395" s="7"/>
    </row>
    <row r="396" spans="1:29" x14ac:dyDescent="0.25"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9"/>
      <c r="N396" s="8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8"/>
      <c r="AC396" s="7"/>
    </row>
    <row r="397" spans="1:29" x14ac:dyDescent="0.25"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9"/>
      <c r="N397" s="8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8"/>
      <c r="AC397" s="7"/>
    </row>
    <row r="398" spans="1:29" x14ac:dyDescent="0.25"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9"/>
      <c r="N398" s="8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8"/>
      <c r="AC398" s="7"/>
    </row>
    <row r="399" spans="1:29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8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8"/>
      <c r="AC399" s="7"/>
    </row>
    <row r="400" spans="1:29" x14ac:dyDescent="0.25">
      <c r="N400" s="8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8"/>
      <c r="AC400" s="7"/>
    </row>
    <row r="401" spans="14:29" x14ac:dyDescent="0.25">
      <c r="N401" s="8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8"/>
      <c r="AC401" s="7"/>
    </row>
    <row r="402" spans="14:29" x14ac:dyDescent="0.25">
      <c r="N402" s="8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8"/>
      <c r="AC402" s="7"/>
    </row>
    <row r="403" spans="14:29" x14ac:dyDescent="0.25">
      <c r="N403" s="8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8"/>
      <c r="AC403" s="7"/>
    </row>
    <row r="404" spans="14:29" x14ac:dyDescent="0.25">
      <c r="N404" s="8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8"/>
      <c r="AC404" s="7"/>
    </row>
    <row r="405" spans="14:29" x14ac:dyDescent="0.25">
      <c r="N405" s="8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8"/>
      <c r="AC405" s="7"/>
    </row>
    <row r="406" spans="14:29" x14ac:dyDescent="0.25">
      <c r="N406" s="8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8"/>
      <c r="AC406" s="7"/>
    </row>
    <row r="407" spans="14:29" x14ac:dyDescent="0.25">
      <c r="N407" s="8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8"/>
      <c r="AC407" s="7"/>
    </row>
    <row r="408" spans="14:29" x14ac:dyDescent="0.25">
      <c r="N408" s="8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8"/>
      <c r="AC408" s="7"/>
    </row>
    <row r="409" spans="14:29" x14ac:dyDescent="0.25">
      <c r="N409" s="8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8"/>
      <c r="AC409" s="7"/>
    </row>
    <row r="410" spans="14:29" x14ac:dyDescent="0.25">
      <c r="N410" s="8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8"/>
      <c r="AC410" s="7"/>
    </row>
    <row r="411" spans="14:29" x14ac:dyDescent="0.25">
      <c r="N411" s="8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8"/>
      <c r="AC411" s="7"/>
    </row>
    <row r="412" spans="14:29" x14ac:dyDescent="0.25">
      <c r="N412" s="8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8"/>
      <c r="AC412" s="7"/>
    </row>
    <row r="413" spans="14:29" x14ac:dyDescent="0.25">
      <c r="N413" s="8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8"/>
      <c r="AC413" s="7"/>
    </row>
    <row r="414" spans="14:29" x14ac:dyDescent="0.25">
      <c r="N414" s="8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8"/>
      <c r="AC414" s="7"/>
    </row>
    <row r="415" spans="14:29" x14ac:dyDescent="0.25">
      <c r="N415" s="8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8"/>
      <c r="AC415" s="7"/>
    </row>
    <row r="416" spans="14:29" x14ac:dyDescent="0.25">
      <c r="N416" s="8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8"/>
      <c r="AC416" s="7"/>
    </row>
    <row r="417" spans="1:29" x14ac:dyDescent="0.25">
      <c r="N417" s="8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8"/>
      <c r="AC417" s="7"/>
    </row>
    <row r="418" spans="1:29" x14ac:dyDescent="0.25">
      <c r="N418" s="8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8"/>
      <c r="AC418" s="7"/>
    </row>
    <row r="419" spans="1:29" x14ac:dyDescent="0.25">
      <c r="N419" s="8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8"/>
      <c r="AC419" s="7"/>
    </row>
    <row r="420" spans="1:29" x14ac:dyDescent="0.25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7"/>
    </row>
    <row r="421" spans="1:29" x14ac:dyDescent="0.25">
      <c r="B421" s="7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8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8"/>
      <c r="AC421" s="7"/>
    </row>
    <row r="422" spans="1:29" x14ac:dyDescent="0.25">
      <c r="B422" s="7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8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8"/>
      <c r="AC422" s="7"/>
    </row>
    <row r="423" spans="1:29" x14ac:dyDescent="0.25">
      <c r="B423" s="7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8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8"/>
      <c r="AC423" s="7"/>
    </row>
    <row r="424" spans="1:29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8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8"/>
      <c r="AC424" s="7"/>
    </row>
    <row r="425" spans="1:29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8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"/>
      <c r="AC425" s="7"/>
    </row>
    <row r="426" spans="1:29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8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8"/>
      <c r="AC426" s="7"/>
    </row>
    <row r="427" spans="1:29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8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8"/>
      <c r="AC427" s="7"/>
    </row>
    <row r="428" spans="1:29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8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8"/>
      <c r="AC428" s="7"/>
    </row>
    <row r="429" spans="1:29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8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8"/>
      <c r="AC429" s="7"/>
    </row>
    <row r="430" spans="1:29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8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8"/>
      <c r="AC430" s="7"/>
    </row>
    <row r="431" spans="1:29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8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8"/>
      <c r="AC431" s="7"/>
    </row>
    <row r="432" spans="1:29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8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8"/>
      <c r="AC432" s="7"/>
    </row>
    <row r="433" spans="2:29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8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8"/>
      <c r="AC433" s="7"/>
    </row>
    <row r="434" spans="2:29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8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8"/>
      <c r="AC434" s="7"/>
    </row>
    <row r="435" spans="2:29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8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8"/>
      <c r="AC435" s="7"/>
    </row>
    <row r="436" spans="2:29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8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8"/>
      <c r="AC436" s="7"/>
    </row>
    <row r="437" spans="2:29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8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8"/>
      <c r="AC437" s="7"/>
    </row>
    <row r="438" spans="2:29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8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8"/>
      <c r="AC438" s="7"/>
    </row>
    <row r="439" spans="2:29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8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8"/>
      <c r="AC439" s="7"/>
    </row>
    <row r="440" spans="2:29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8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8"/>
      <c r="AC440" s="7"/>
    </row>
    <row r="441" spans="2:29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8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8"/>
      <c r="AC441" s="7"/>
    </row>
    <row r="442" spans="2:29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8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8"/>
      <c r="AC442" s="7"/>
    </row>
    <row r="443" spans="2:29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8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8"/>
      <c r="AC443" s="7"/>
    </row>
    <row r="444" spans="2:29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8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8"/>
      <c r="AC444" s="7"/>
    </row>
    <row r="445" spans="2:29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8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8"/>
      <c r="AC445" s="7"/>
    </row>
    <row r="446" spans="2:29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8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8"/>
      <c r="AC446" s="7"/>
    </row>
    <row r="447" spans="2:29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8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8"/>
      <c r="AC447" s="7"/>
    </row>
    <row r="448" spans="2:29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8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8"/>
      <c r="AC448" s="7"/>
    </row>
    <row r="449" spans="2:29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8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8"/>
      <c r="AC449" s="7"/>
    </row>
    <row r="450" spans="2:29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8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8"/>
      <c r="AC450" s="7"/>
    </row>
    <row r="451" spans="2:29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8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8"/>
      <c r="AC451" s="7"/>
    </row>
    <row r="452" spans="2:29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8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8"/>
      <c r="AC452" s="7"/>
    </row>
    <row r="453" spans="2:29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8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8"/>
      <c r="AC453" s="7"/>
    </row>
    <row r="454" spans="2:29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8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8"/>
      <c r="AC454" s="7"/>
    </row>
    <row r="455" spans="2:29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8"/>
      <c r="AC455" s="7"/>
    </row>
    <row r="456" spans="2:29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8"/>
      <c r="AC456" s="7"/>
    </row>
    <row r="457" spans="2:29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8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8"/>
      <c r="AC457" s="7"/>
    </row>
    <row r="458" spans="2:29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8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8"/>
      <c r="AC458" s="7"/>
    </row>
    <row r="459" spans="2:29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8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8"/>
      <c r="AC459" s="7"/>
    </row>
    <row r="460" spans="2:29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8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8"/>
      <c r="AC460" s="7"/>
    </row>
    <row r="461" spans="2:29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8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8"/>
      <c r="AC461" s="7"/>
    </row>
    <row r="462" spans="2:29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8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8"/>
      <c r="AC462" s="7"/>
    </row>
    <row r="463" spans="2:29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8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8"/>
      <c r="AC463" s="7"/>
    </row>
    <row r="464" spans="2:29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8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8"/>
      <c r="AC464" s="7"/>
    </row>
    <row r="465" spans="1:29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8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8"/>
      <c r="AC465" s="7"/>
    </row>
    <row r="466" spans="1:29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8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8"/>
      <c r="AC466" s="7"/>
    </row>
    <row r="467" spans="1:29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8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8"/>
      <c r="AC467" s="7"/>
    </row>
    <row r="468" spans="1:29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8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8"/>
      <c r="AC468" s="7"/>
    </row>
    <row r="469" spans="1:29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8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8"/>
      <c r="AC469" s="7"/>
    </row>
    <row r="470" spans="1:29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8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8"/>
      <c r="AC470" s="7"/>
    </row>
    <row r="471" spans="1:29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8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8"/>
      <c r="AC471" s="7"/>
    </row>
    <row r="472" spans="1:29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8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8"/>
      <c r="AC472" s="7"/>
    </row>
    <row r="473" spans="1:29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8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8"/>
      <c r="AC473" s="7"/>
    </row>
    <row r="474" spans="1:29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8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8"/>
      <c r="AC474" s="7"/>
    </row>
    <row r="475" spans="1:29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8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8"/>
      <c r="AC475" s="7"/>
    </row>
    <row r="476" spans="1:29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8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8"/>
      <c r="AC476" s="7"/>
    </row>
    <row r="477" spans="1:29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8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8"/>
      <c r="AC477" s="7"/>
    </row>
    <row r="478" spans="1:29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8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8"/>
      <c r="AC478" s="7"/>
    </row>
    <row r="479" spans="1:29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8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8"/>
      <c r="AC479" s="7"/>
    </row>
    <row r="480" spans="1:29" x14ac:dyDescent="0.25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7"/>
    </row>
    <row r="481" spans="2:29" x14ac:dyDescent="0.25">
      <c r="B481" s="7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8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8"/>
      <c r="AC481" s="7"/>
    </row>
    <row r="482" spans="2:29" x14ac:dyDescent="0.25">
      <c r="B482" s="7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8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8"/>
      <c r="AC482" s="7"/>
    </row>
    <row r="483" spans="2:29" x14ac:dyDescent="0.25">
      <c r="B483" s="7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8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8"/>
      <c r="AC483" s="7"/>
    </row>
    <row r="484" spans="2:29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8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8"/>
      <c r="AC484" s="7"/>
    </row>
    <row r="485" spans="2:29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8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8"/>
      <c r="AC485" s="7"/>
    </row>
    <row r="486" spans="2:29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8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8"/>
      <c r="AC486" s="7"/>
    </row>
    <row r="487" spans="2:29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8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8"/>
      <c r="AC487" s="7"/>
    </row>
    <row r="488" spans="2:29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8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8"/>
      <c r="AC488" s="7"/>
    </row>
    <row r="489" spans="2:29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8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8"/>
      <c r="AC489" s="7"/>
    </row>
    <row r="490" spans="2:29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8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8"/>
      <c r="AC490" s="7"/>
    </row>
    <row r="491" spans="2:29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8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8"/>
      <c r="AC491" s="7"/>
    </row>
    <row r="492" spans="2:29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8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8"/>
      <c r="AC492" s="7"/>
    </row>
    <row r="493" spans="2:29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8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8"/>
      <c r="AC493" s="7"/>
    </row>
    <row r="494" spans="2:29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8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8"/>
      <c r="AC494" s="7"/>
    </row>
    <row r="495" spans="2:29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8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8"/>
      <c r="AC495" s="7"/>
    </row>
    <row r="496" spans="2:29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8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8"/>
      <c r="AC496" s="7"/>
    </row>
    <row r="497" spans="2:29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8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8"/>
      <c r="AC497" s="7"/>
    </row>
    <row r="498" spans="2:29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8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8"/>
      <c r="AC498" s="7"/>
    </row>
    <row r="499" spans="2:29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8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8"/>
      <c r="AC499" s="7"/>
    </row>
    <row r="500" spans="2:29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8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8"/>
      <c r="AC500" s="7"/>
    </row>
    <row r="501" spans="2:29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8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8"/>
      <c r="AC501" s="7"/>
    </row>
    <row r="502" spans="2:29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8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8"/>
      <c r="AC502" s="7"/>
    </row>
    <row r="503" spans="2:29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8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8"/>
      <c r="AC503" s="7"/>
    </row>
    <row r="504" spans="2:29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8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8"/>
      <c r="AC504" s="7"/>
    </row>
    <row r="505" spans="2:29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8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8"/>
      <c r="AC505" s="7"/>
    </row>
    <row r="506" spans="2:29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8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8"/>
      <c r="AC506" s="7"/>
    </row>
    <row r="507" spans="2:29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8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8"/>
      <c r="AC507" s="7"/>
    </row>
    <row r="508" spans="2:29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8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8"/>
      <c r="AC508" s="7"/>
    </row>
    <row r="509" spans="2:29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8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8"/>
      <c r="AC509" s="7"/>
    </row>
    <row r="510" spans="2:29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8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8"/>
      <c r="AC510" s="7"/>
    </row>
    <row r="511" spans="2:29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8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8"/>
      <c r="AC511" s="7"/>
    </row>
    <row r="512" spans="2:29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8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8"/>
      <c r="AC512" s="7"/>
    </row>
    <row r="513" spans="2:29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8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8"/>
      <c r="AC513" s="7"/>
    </row>
    <row r="514" spans="2:29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8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8"/>
      <c r="AC514" s="7"/>
    </row>
    <row r="515" spans="2:29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8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8"/>
      <c r="AC515" s="7"/>
    </row>
    <row r="516" spans="2:29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8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8"/>
      <c r="AC516" s="7"/>
    </row>
    <row r="517" spans="2:29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8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8"/>
      <c r="AC517" s="7"/>
    </row>
    <row r="518" spans="2:29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8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8"/>
      <c r="AC518" s="7"/>
    </row>
    <row r="519" spans="2:29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8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8"/>
      <c r="AC519" s="7"/>
    </row>
    <row r="520" spans="2:29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8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8"/>
      <c r="AC520" s="7"/>
    </row>
    <row r="521" spans="2:29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8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8"/>
      <c r="AC521" s="7"/>
    </row>
    <row r="522" spans="2:29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8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8"/>
      <c r="AC522" s="7"/>
    </row>
    <row r="523" spans="2:29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8"/>
      <c r="AC523" s="7"/>
    </row>
    <row r="524" spans="2:29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8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8"/>
      <c r="AC524" s="7"/>
    </row>
    <row r="525" spans="2:29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8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8"/>
      <c r="AC525" s="7"/>
    </row>
    <row r="526" spans="2:29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8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8"/>
      <c r="AC526" s="7"/>
    </row>
    <row r="527" spans="2:29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8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8"/>
      <c r="AC527" s="7"/>
    </row>
    <row r="528" spans="2:29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8"/>
      <c r="AC528" s="7"/>
    </row>
    <row r="529" spans="1:29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8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8"/>
      <c r="AC529" s="7"/>
    </row>
    <row r="530" spans="1:29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8"/>
      <c r="AC530" s="7"/>
    </row>
    <row r="531" spans="1:29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8"/>
      <c r="AC531" s="7"/>
    </row>
    <row r="532" spans="1:29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8"/>
      <c r="AC532" s="7"/>
    </row>
    <row r="533" spans="1:29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8"/>
      <c r="AC533" s="7"/>
    </row>
    <row r="534" spans="1:29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8"/>
      <c r="AC534" s="7"/>
    </row>
    <row r="535" spans="1:29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8"/>
      <c r="AC535" s="7"/>
    </row>
    <row r="536" spans="1:29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8"/>
      <c r="AC536" s="7"/>
    </row>
    <row r="537" spans="1:29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8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8"/>
      <c r="AC537" s="7"/>
    </row>
    <row r="538" spans="1:29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8"/>
      <c r="AC538" s="7"/>
    </row>
    <row r="539" spans="1:29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8"/>
      <c r="AC539" s="7"/>
    </row>
    <row r="540" spans="1:29" x14ac:dyDescent="0.25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7"/>
    </row>
    <row r="541" spans="1:29" x14ac:dyDescent="0.25">
      <c r="B541" s="7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8"/>
      <c r="AC541" s="7"/>
    </row>
    <row r="542" spans="1:29" x14ac:dyDescent="0.25">
      <c r="B542" s="7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8"/>
      <c r="AC542" s="7"/>
    </row>
    <row r="543" spans="1:29" x14ac:dyDescent="0.25">
      <c r="B543" s="7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8"/>
      <c r="AC543" s="7"/>
    </row>
    <row r="544" spans="1:29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8"/>
      <c r="AC544" s="7"/>
    </row>
    <row r="545" spans="2:29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8"/>
      <c r="AC545" s="7"/>
    </row>
    <row r="546" spans="2:29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8"/>
      <c r="AC546" s="7"/>
    </row>
    <row r="547" spans="2:29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8"/>
      <c r="AC547" s="7"/>
    </row>
    <row r="548" spans="2:29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8"/>
      <c r="AC548" s="7"/>
    </row>
    <row r="549" spans="2:29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8"/>
      <c r="AC549" s="7"/>
    </row>
    <row r="550" spans="2:29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8"/>
      <c r="AC550" s="7"/>
    </row>
    <row r="551" spans="2:29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8"/>
      <c r="AC551" s="7"/>
    </row>
    <row r="552" spans="2:29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8"/>
      <c r="AC552" s="7"/>
    </row>
    <row r="553" spans="2:29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8"/>
      <c r="AC553" s="7"/>
    </row>
    <row r="554" spans="2:29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8"/>
      <c r="AC554" s="7"/>
    </row>
    <row r="555" spans="2:29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8"/>
      <c r="AC555" s="7"/>
    </row>
    <row r="556" spans="2:29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8"/>
      <c r="AC556" s="7"/>
    </row>
    <row r="557" spans="2:29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8"/>
      <c r="AC557" s="7"/>
    </row>
    <row r="558" spans="2:29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8"/>
      <c r="AC558" s="7"/>
    </row>
    <row r="559" spans="2:29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8"/>
      <c r="AC559" s="7"/>
    </row>
    <row r="560" spans="2:29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8"/>
      <c r="AC560" s="7"/>
    </row>
    <row r="561" spans="2:29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8"/>
      <c r="AC561" s="7"/>
    </row>
    <row r="562" spans="2:29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8"/>
      <c r="AC562" s="7"/>
    </row>
    <row r="563" spans="2:29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8"/>
      <c r="AC563" s="7"/>
    </row>
    <row r="564" spans="2:29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8"/>
      <c r="AC564" s="7"/>
    </row>
    <row r="565" spans="2:29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8"/>
      <c r="AC565" s="7"/>
    </row>
    <row r="566" spans="2:29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8"/>
      <c r="AC566" s="7"/>
    </row>
    <row r="567" spans="2:29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8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8"/>
      <c r="AC567" s="7"/>
    </row>
    <row r="568" spans="2:29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8"/>
      <c r="AC568" s="7"/>
    </row>
    <row r="569" spans="2:29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8"/>
      <c r="AC569" s="7"/>
    </row>
    <row r="570" spans="2:29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8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8"/>
      <c r="AC570" s="7"/>
    </row>
    <row r="571" spans="2:29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8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8"/>
      <c r="AC571" s="7"/>
    </row>
    <row r="572" spans="2:29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8"/>
      <c r="AC572" s="7"/>
    </row>
    <row r="573" spans="2:29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8"/>
      <c r="AC573" s="7"/>
    </row>
    <row r="574" spans="2:29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8"/>
      <c r="AC574" s="7"/>
    </row>
    <row r="575" spans="2:29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8"/>
      <c r="AC575" s="7"/>
    </row>
    <row r="576" spans="2:29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8"/>
      <c r="AC576" s="7"/>
    </row>
    <row r="577" spans="2:29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8"/>
      <c r="AC577" s="7"/>
    </row>
    <row r="578" spans="2:29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8"/>
      <c r="AC578" s="7"/>
    </row>
    <row r="579" spans="2:29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8"/>
      <c r="AC579" s="7"/>
    </row>
    <row r="580" spans="2:29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8"/>
      <c r="AC580" s="7"/>
    </row>
    <row r="581" spans="2:29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8"/>
      <c r="AC581" s="7"/>
    </row>
    <row r="582" spans="2:29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8"/>
      <c r="AC582" s="7"/>
    </row>
    <row r="583" spans="2:29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8"/>
      <c r="AC583" s="7"/>
    </row>
    <row r="584" spans="2:29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8"/>
      <c r="AC584" s="7"/>
    </row>
    <row r="585" spans="2:29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8"/>
      <c r="AC585" s="7"/>
    </row>
    <row r="586" spans="2:29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8"/>
      <c r="AC586" s="7"/>
    </row>
    <row r="587" spans="2:29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8"/>
      <c r="AC587" s="7"/>
    </row>
    <row r="588" spans="2:29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8"/>
      <c r="AC588" s="7"/>
    </row>
    <row r="589" spans="2:29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8"/>
      <c r="AC589" s="7"/>
    </row>
    <row r="590" spans="2:29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8"/>
      <c r="AC590" s="7"/>
    </row>
    <row r="591" spans="2:29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8"/>
      <c r="AC591" s="7"/>
    </row>
    <row r="592" spans="2:29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8"/>
      <c r="AC592" s="7"/>
    </row>
    <row r="593" spans="1:29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8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8"/>
      <c r="AC593" s="7"/>
    </row>
    <row r="594" spans="1:29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8"/>
      <c r="AC594" s="7"/>
    </row>
    <row r="595" spans="1:29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8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8"/>
      <c r="AC595" s="7"/>
    </row>
    <row r="596" spans="1:29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8"/>
      <c r="AC596" s="7"/>
    </row>
    <row r="597" spans="1:29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8"/>
      <c r="AC597" s="7"/>
    </row>
    <row r="598" spans="1:29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8"/>
      <c r="AC598" s="7"/>
    </row>
    <row r="599" spans="1:29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8"/>
      <c r="AC599" s="7"/>
    </row>
    <row r="600" spans="1:29" x14ac:dyDescent="0.25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7"/>
    </row>
    <row r="601" spans="1:29" x14ac:dyDescent="0.25">
      <c r="B601" s="7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8"/>
      <c r="AC601" s="7"/>
    </row>
    <row r="602" spans="1:29" x14ac:dyDescent="0.25">
      <c r="B602" s="7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8"/>
      <c r="AC602" s="7"/>
    </row>
    <row r="603" spans="1:29" x14ac:dyDescent="0.25">
      <c r="B603" s="7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8"/>
      <c r="AC603" s="7"/>
    </row>
    <row r="604" spans="1:29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8"/>
      <c r="AC604" s="7"/>
    </row>
    <row r="605" spans="1:29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8"/>
      <c r="AC605" s="7"/>
    </row>
    <row r="606" spans="1:29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8"/>
      <c r="AC606" s="7"/>
    </row>
    <row r="607" spans="1:29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8"/>
      <c r="AC607" s="7"/>
    </row>
    <row r="608" spans="1:29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8"/>
      <c r="AC608" s="7"/>
    </row>
    <row r="609" spans="2:29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8"/>
      <c r="AC609" s="7"/>
    </row>
    <row r="610" spans="2:29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8"/>
      <c r="AC610" s="7"/>
    </row>
    <row r="611" spans="2:29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8"/>
      <c r="AC611" s="7"/>
    </row>
    <row r="612" spans="2:29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8"/>
      <c r="AC612" s="7"/>
    </row>
    <row r="613" spans="2:29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8"/>
      <c r="AC613" s="7"/>
    </row>
    <row r="614" spans="2:29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8"/>
      <c r="AC614" s="7"/>
    </row>
    <row r="615" spans="2:29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8"/>
      <c r="AC615" s="7"/>
    </row>
    <row r="616" spans="2:29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8"/>
      <c r="AC616" s="7"/>
    </row>
    <row r="617" spans="2:29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8"/>
      <c r="AC617" s="7"/>
    </row>
    <row r="618" spans="2:29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8"/>
      <c r="AC618" s="7"/>
    </row>
    <row r="619" spans="2:29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8"/>
      <c r="AC619" s="7"/>
    </row>
    <row r="620" spans="2:29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8"/>
      <c r="AC620" s="7"/>
    </row>
    <row r="621" spans="2:29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8"/>
      <c r="AC621" s="7"/>
    </row>
    <row r="622" spans="2:29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8"/>
      <c r="AC622" s="7"/>
    </row>
    <row r="623" spans="2:29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8"/>
      <c r="AC623" s="7"/>
    </row>
    <row r="624" spans="2:29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8"/>
      <c r="AC624" s="7"/>
    </row>
    <row r="625" spans="2:29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8"/>
      <c r="AC625" s="7"/>
    </row>
    <row r="626" spans="2:29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8"/>
      <c r="AC626" s="7"/>
    </row>
    <row r="627" spans="2:29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8"/>
      <c r="AC627" s="7"/>
    </row>
    <row r="628" spans="2:29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8"/>
      <c r="AC628" s="7"/>
    </row>
    <row r="629" spans="2:29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8"/>
      <c r="AC629" s="7"/>
    </row>
    <row r="630" spans="2:29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8"/>
      <c r="AC630" s="7"/>
    </row>
    <row r="631" spans="2:29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8"/>
      <c r="AC631" s="7"/>
    </row>
    <row r="632" spans="2:29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8"/>
      <c r="AC632" s="7"/>
    </row>
    <row r="633" spans="2:29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8"/>
      <c r="AC633" s="7"/>
    </row>
    <row r="634" spans="2:29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8"/>
      <c r="AC634" s="7"/>
    </row>
    <row r="635" spans="2:29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8"/>
      <c r="AC635" s="7"/>
    </row>
    <row r="636" spans="2:29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8"/>
      <c r="AC636" s="7"/>
    </row>
    <row r="637" spans="2:29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8"/>
      <c r="AC637" s="7"/>
    </row>
    <row r="638" spans="2:29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8"/>
      <c r="AC638" s="7"/>
    </row>
    <row r="639" spans="2:29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8"/>
      <c r="AC639" s="7"/>
    </row>
    <row r="640" spans="2:29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8"/>
      <c r="AC640" s="7"/>
    </row>
    <row r="641" spans="2:29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8"/>
      <c r="AC641" s="7"/>
    </row>
    <row r="642" spans="2:29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8"/>
      <c r="AC642" s="7"/>
    </row>
    <row r="643" spans="2:29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8"/>
      <c r="AC643" s="7"/>
    </row>
    <row r="644" spans="2:29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8"/>
      <c r="AC644" s="7"/>
    </row>
    <row r="645" spans="2:29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8"/>
      <c r="AC645" s="7"/>
    </row>
    <row r="646" spans="2:29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8"/>
      <c r="AC646" s="7"/>
    </row>
    <row r="647" spans="2:29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8"/>
      <c r="AC647" s="7"/>
    </row>
    <row r="648" spans="2:29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8"/>
      <c r="AC648" s="7"/>
    </row>
    <row r="649" spans="2:29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8"/>
      <c r="AC649" s="7"/>
    </row>
    <row r="650" spans="2:29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8"/>
      <c r="AC650" s="7"/>
    </row>
    <row r="651" spans="2:29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8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8"/>
      <c r="AC651" s="7"/>
    </row>
    <row r="652" spans="2:29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8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8"/>
      <c r="AC652" s="7"/>
    </row>
    <row r="653" spans="2:29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8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8"/>
      <c r="AC653" s="7"/>
    </row>
    <row r="654" spans="2:29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8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8"/>
      <c r="AC654" s="7"/>
    </row>
    <row r="655" spans="2:29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8"/>
      <c r="AC655" s="7"/>
    </row>
    <row r="656" spans="2:29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8"/>
      <c r="AC656" s="7"/>
    </row>
    <row r="657" spans="1:29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8"/>
      <c r="AC657" s="7"/>
    </row>
    <row r="658" spans="1:29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8"/>
      <c r="AC658" s="7"/>
    </row>
    <row r="659" spans="1:29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8"/>
      <c r="AC659" s="7"/>
    </row>
    <row r="660" spans="1:29" x14ac:dyDescent="0.25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7"/>
    </row>
    <row r="661" spans="1:29" x14ac:dyDescent="0.25">
      <c r="B661" s="7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8"/>
      <c r="AC661" s="7"/>
    </row>
    <row r="662" spans="1:29" x14ac:dyDescent="0.25">
      <c r="B662" s="7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8"/>
      <c r="AC662" s="7"/>
    </row>
    <row r="663" spans="1:29" x14ac:dyDescent="0.25">
      <c r="B663" s="7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8"/>
      <c r="AC663" s="7"/>
    </row>
    <row r="664" spans="1:29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8"/>
      <c r="AC664" s="7"/>
    </row>
    <row r="665" spans="1:29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8"/>
      <c r="AC665" s="7"/>
    </row>
    <row r="666" spans="1:29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8"/>
      <c r="AC666" s="7"/>
    </row>
    <row r="667" spans="1:29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8"/>
      <c r="AC667" s="7"/>
    </row>
    <row r="668" spans="1:29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8"/>
      <c r="AC668" s="7"/>
    </row>
    <row r="669" spans="1:29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8"/>
      <c r="AC669" s="7"/>
    </row>
    <row r="670" spans="1:29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8"/>
      <c r="AC670" s="7"/>
    </row>
    <row r="671" spans="1:29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8"/>
      <c r="AC671" s="7"/>
    </row>
    <row r="672" spans="1:29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8"/>
      <c r="AC672" s="7"/>
    </row>
    <row r="673" spans="2:29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8"/>
      <c r="AC673" s="7"/>
    </row>
    <row r="674" spans="2:29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8"/>
      <c r="AC674" s="7"/>
    </row>
    <row r="675" spans="2:29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8"/>
      <c r="AC675" s="7"/>
    </row>
    <row r="676" spans="2:29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8"/>
      <c r="AC676" s="7"/>
    </row>
    <row r="677" spans="2:29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8"/>
      <c r="AC677" s="7"/>
    </row>
    <row r="678" spans="2:29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8"/>
      <c r="AC678" s="7"/>
    </row>
    <row r="679" spans="2:29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8"/>
      <c r="AC679" s="7"/>
    </row>
    <row r="680" spans="2:29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8"/>
      <c r="AC680" s="7"/>
    </row>
    <row r="681" spans="2:29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8"/>
      <c r="AC681" s="7"/>
    </row>
    <row r="682" spans="2:29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8"/>
      <c r="AC682" s="7"/>
    </row>
    <row r="683" spans="2:29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8"/>
      <c r="AC683" s="7"/>
    </row>
    <row r="684" spans="2:29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8"/>
      <c r="AC684" s="7"/>
    </row>
    <row r="685" spans="2:29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8"/>
      <c r="AC685" s="7"/>
    </row>
    <row r="686" spans="2:29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8"/>
      <c r="AC686" s="7"/>
    </row>
    <row r="687" spans="2:29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8"/>
      <c r="AC687" s="7"/>
    </row>
    <row r="688" spans="2:29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8"/>
      <c r="AC688" s="7"/>
    </row>
    <row r="689" spans="2:29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8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8"/>
      <c r="AC689" s="7"/>
    </row>
    <row r="690" spans="2:29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8"/>
      <c r="AC690" s="7"/>
    </row>
    <row r="691" spans="2:29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8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8"/>
      <c r="AC691" s="7"/>
    </row>
    <row r="692" spans="2:29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8"/>
      <c r="AC692" s="7"/>
    </row>
    <row r="693" spans="2:29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8"/>
      <c r="AC693" s="7"/>
    </row>
    <row r="694" spans="2:29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8"/>
      <c r="AC694" s="7"/>
    </row>
    <row r="695" spans="2:29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8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8"/>
      <c r="AC695" s="7"/>
    </row>
    <row r="696" spans="2:29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8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8"/>
      <c r="AC696" s="7"/>
    </row>
    <row r="697" spans="2:29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8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8"/>
      <c r="AC697" s="7"/>
    </row>
    <row r="698" spans="2:29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8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8"/>
      <c r="AC698" s="7"/>
    </row>
    <row r="699" spans="2:29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8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8"/>
      <c r="AC699" s="7"/>
    </row>
    <row r="700" spans="2:29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8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8"/>
      <c r="AC700" s="7"/>
    </row>
    <row r="701" spans="2:29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8"/>
      <c r="AC701" s="7"/>
    </row>
    <row r="702" spans="2:29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8"/>
      <c r="AC702" s="7"/>
    </row>
    <row r="703" spans="2:29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8"/>
      <c r="AC703" s="7"/>
    </row>
    <row r="704" spans="2:29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8"/>
      <c r="AC704" s="7"/>
    </row>
    <row r="705" spans="1:29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8"/>
      <c r="AC705" s="7"/>
    </row>
    <row r="706" spans="1:29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8"/>
      <c r="AC706" s="7"/>
    </row>
    <row r="707" spans="1:29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8"/>
      <c r="AC707" s="7"/>
    </row>
    <row r="708" spans="1:29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8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8"/>
      <c r="AC708" s="7"/>
    </row>
    <row r="709" spans="1:29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8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8"/>
      <c r="AC709" s="7"/>
    </row>
    <row r="710" spans="1:29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8"/>
      <c r="AC710" s="7"/>
    </row>
    <row r="711" spans="1:29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8"/>
      <c r="AC711" s="7"/>
    </row>
    <row r="712" spans="1:29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8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8"/>
      <c r="AC712" s="7"/>
    </row>
    <row r="713" spans="1:29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8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8"/>
      <c r="AC713" s="7"/>
    </row>
    <row r="714" spans="1:29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8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8"/>
      <c r="AC714" s="7"/>
    </row>
    <row r="715" spans="1:29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8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8"/>
      <c r="AC715" s="7"/>
    </row>
    <row r="716" spans="1:29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8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8"/>
      <c r="AC716" s="7"/>
    </row>
    <row r="717" spans="1:29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8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8"/>
      <c r="AC717" s="7"/>
    </row>
    <row r="718" spans="1:29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8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8"/>
      <c r="AC718" s="7"/>
    </row>
    <row r="719" spans="1:29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8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8"/>
      <c r="AC719" s="7"/>
    </row>
    <row r="720" spans="1:29" x14ac:dyDescent="0.25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7"/>
    </row>
    <row r="721" spans="2:29" x14ac:dyDescent="0.25">
      <c r="B721" s="7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8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8"/>
      <c r="AC721" s="7"/>
    </row>
    <row r="722" spans="2:29" x14ac:dyDescent="0.25">
      <c r="B722" s="7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8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8"/>
      <c r="AC722" s="7"/>
    </row>
    <row r="723" spans="2:29" x14ac:dyDescent="0.25">
      <c r="B723" s="7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8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8"/>
      <c r="AC723" s="7"/>
    </row>
    <row r="724" spans="2:29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8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8"/>
      <c r="AC724" s="7"/>
    </row>
    <row r="725" spans="2:29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8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8"/>
      <c r="AC725" s="7"/>
    </row>
    <row r="726" spans="2:29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8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8"/>
      <c r="AC726" s="7"/>
    </row>
    <row r="727" spans="2:29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8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8"/>
      <c r="AC727" s="7"/>
    </row>
    <row r="728" spans="2:29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8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8"/>
      <c r="AC728" s="7"/>
    </row>
    <row r="729" spans="2:29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8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8"/>
      <c r="AC729" s="7"/>
    </row>
    <row r="730" spans="2:29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8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8"/>
      <c r="AC730" s="7"/>
    </row>
    <row r="731" spans="2:29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8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8"/>
      <c r="AC731" s="7"/>
    </row>
    <row r="732" spans="2:29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8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8"/>
      <c r="AC732" s="7"/>
    </row>
    <row r="733" spans="2:29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8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8"/>
      <c r="AC733" s="7"/>
    </row>
    <row r="734" spans="2:29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8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8"/>
      <c r="AC734" s="7"/>
    </row>
    <row r="735" spans="2:29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8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8"/>
      <c r="AC735" s="7"/>
    </row>
    <row r="736" spans="2:29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8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8"/>
      <c r="AC736" s="7"/>
    </row>
    <row r="737" spans="2:29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8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8"/>
      <c r="AC737" s="7"/>
    </row>
    <row r="738" spans="2:29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8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8"/>
      <c r="AC738" s="7"/>
    </row>
    <row r="739" spans="2:29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8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8"/>
      <c r="AC739" s="7"/>
    </row>
    <row r="740" spans="2:29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8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8"/>
      <c r="AC740" s="7"/>
    </row>
    <row r="741" spans="2:29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8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8"/>
      <c r="AC741" s="7"/>
    </row>
    <row r="742" spans="2:29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8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8"/>
      <c r="AC742" s="7"/>
    </row>
    <row r="743" spans="2:29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8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8"/>
      <c r="AC743" s="7"/>
    </row>
    <row r="744" spans="2:29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8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8"/>
      <c r="AC744" s="7"/>
    </row>
    <row r="745" spans="2:29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8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8"/>
      <c r="AC745" s="7"/>
    </row>
    <row r="746" spans="2:29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8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8"/>
      <c r="AC746" s="7"/>
    </row>
    <row r="747" spans="2:29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8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8"/>
      <c r="AC747" s="7"/>
    </row>
    <row r="748" spans="2:29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8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8"/>
      <c r="AC748" s="7"/>
    </row>
    <row r="749" spans="2:29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8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8"/>
      <c r="AC749" s="7"/>
    </row>
    <row r="750" spans="2:29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8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8"/>
      <c r="AC750" s="7"/>
    </row>
    <row r="751" spans="2:29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8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8"/>
      <c r="AC751" s="7"/>
    </row>
    <row r="752" spans="2:29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8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8"/>
      <c r="AC752" s="7"/>
    </row>
    <row r="753" spans="2:29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8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8"/>
      <c r="AC753" s="7"/>
    </row>
    <row r="754" spans="2:29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8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8"/>
      <c r="AC754" s="7"/>
    </row>
    <row r="755" spans="2:29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8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8"/>
      <c r="AC755" s="7"/>
    </row>
    <row r="756" spans="2:29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8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8"/>
      <c r="AC756" s="7"/>
    </row>
    <row r="757" spans="2:29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8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8"/>
      <c r="AC757" s="7"/>
    </row>
    <row r="758" spans="2:29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8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8"/>
      <c r="AC758" s="7"/>
    </row>
    <row r="759" spans="2:29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8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8"/>
      <c r="AC759" s="7"/>
    </row>
    <row r="760" spans="2:29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8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8"/>
      <c r="AC760" s="7"/>
    </row>
    <row r="761" spans="2:29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8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8"/>
      <c r="AC761" s="7"/>
    </row>
    <row r="762" spans="2:29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8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8"/>
      <c r="AC762" s="7"/>
    </row>
    <row r="763" spans="2:29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8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8"/>
      <c r="AC763" s="7"/>
    </row>
    <row r="764" spans="2:29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8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8"/>
      <c r="AC764" s="7"/>
    </row>
    <row r="765" spans="2:29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8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8"/>
      <c r="AC765" s="7"/>
    </row>
    <row r="766" spans="2:29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8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8"/>
      <c r="AC766" s="7"/>
    </row>
    <row r="767" spans="2:29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8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8"/>
      <c r="AC767" s="7"/>
    </row>
    <row r="768" spans="2:29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8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8"/>
      <c r="AC768" s="7"/>
    </row>
    <row r="769" spans="1:29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8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8"/>
      <c r="AC769" s="7"/>
    </row>
    <row r="770" spans="1:29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8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8"/>
      <c r="AC770" s="7"/>
    </row>
    <row r="771" spans="1:29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8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8"/>
      <c r="AC771" s="7"/>
    </row>
    <row r="772" spans="1:29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8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8"/>
      <c r="AC772" s="7"/>
    </row>
    <row r="773" spans="1:29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8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8"/>
      <c r="AC773" s="7"/>
    </row>
    <row r="774" spans="1:29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8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8"/>
      <c r="AC774" s="7"/>
    </row>
    <row r="775" spans="1:29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8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8"/>
      <c r="AC775" s="7"/>
    </row>
    <row r="776" spans="1:29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8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8"/>
      <c r="AC776" s="7"/>
    </row>
    <row r="777" spans="1:29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8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8"/>
      <c r="AC777" s="7"/>
    </row>
    <row r="778" spans="1:29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8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8"/>
      <c r="AC778" s="7"/>
    </row>
    <row r="779" spans="1:29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8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8"/>
      <c r="AC779" s="7"/>
    </row>
    <row r="780" spans="1:29" x14ac:dyDescent="0.25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7"/>
    </row>
    <row r="781" spans="1:29" x14ac:dyDescent="0.25">
      <c r="B781" s="7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8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8"/>
      <c r="AC781" s="7"/>
    </row>
    <row r="782" spans="1:29" x14ac:dyDescent="0.25">
      <c r="B782" s="7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8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8"/>
      <c r="AC782" s="7"/>
    </row>
    <row r="783" spans="1:29" x14ac:dyDescent="0.25">
      <c r="B783" s="7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8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8"/>
      <c r="AC783" s="7"/>
    </row>
    <row r="784" spans="1:29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8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8"/>
      <c r="AC784" s="7"/>
    </row>
    <row r="785" spans="2:29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8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8"/>
      <c r="AC785" s="7"/>
    </row>
    <row r="786" spans="2:29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8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8"/>
      <c r="AC786" s="7"/>
    </row>
    <row r="787" spans="2:29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8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8"/>
      <c r="AC787" s="7"/>
    </row>
    <row r="788" spans="2:29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8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8"/>
      <c r="AC788" s="7"/>
    </row>
    <row r="789" spans="2:29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8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8"/>
      <c r="AC789" s="7"/>
    </row>
    <row r="790" spans="2:29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8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8"/>
      <c r="AC790" s="7"/>
    </row>
    <row r="791" spans="2:29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8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8"/>
      <c r="AC791" s="7"/>
    </row>
    <row r="792" spans="2:29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8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8"/>
      <c r="AC792" s="7"/>
    </row>
    <row r="793" spans="2:29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8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8"/>
      <c r="AC793" s="7"/>
    </row>
    <row r="794" spans="2:29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8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8"/>
      <c r="AC794" s="7"/>
    </row>
    <row r="795" spans="2:29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8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8"/>
      <c r="AC795" s="7"/>
    </row>
    <row r="796" spans="2:29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8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8"/>
      <c r="AC796" s="7"/>
    </row>
    <row r="797" spans="2:29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8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8"/>
      <c r="AC797" s="7"/>
    </row>
    <row r="798" spans="2:29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8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8"/>
      <c r="AC798" s="7"/>
    </row>
    <row r="799" spans="2:29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8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8"/>
      <c r="AC799" s="7"/>
    </row>
    <row r="800" spans="2:29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8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8"/>
      <c r="AC800" s="7"/>
    </row>
    <row r="801" spans="2:29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8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8"/>
      <c r="AC801" s="7"/>
    </row>
    <row r="802" spans="2:29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8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8"/>
      <c r="AC802" s="7"/>
    </row>
    <row r="803" spans="2:29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8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8"/>
      <c r="AC803" s="7"/>
    </row>
    <row r="804" spans="2:29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8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8"/>
      <c r="AC804" s="7"/>
    </row>
    <row r="805" spans="2:29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8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8"/>
      <c r="AC805" s="7"/>
    </row>
    <row r="806" spans="2:29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8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8"/>
      <c r="AC806" s="7"/>
    </row>
    <row r="807" spans="2:29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8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8"/>
      <c r="AC807" s="7"/>
    </row>
    <row r="808" spans="2:29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8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8"/>
      <c r="AC808" s="7"/>
    </row>
    <row r="809" spans="2:29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8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8"/>
      <c r="AC809" s="7"/>
    </row>
    <row r="810" spans="2:29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8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8"/>
      <c r="AC810" s="7"/>
    </row>
    <row r="811" spans="2:29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8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8"/>
      <c r="AC811" s="7"/>
    </row>
    <row r="812" spans="2:29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8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8"/>
      <c r="AC812" s="7"/>
    </row>
    <row r="813" spans="2:29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8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8"/>
      <c r="AC813" s="7"/>
    </row>
    <row r="814" spans="2:29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8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8"/>
      <c r="AC814" s="7"/>
    </row>
    <row r="815" spans="2:29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8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8"/>
      <c r="AC815" s="7"/>
    </row>
    <row r="816" spans="2:29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8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8"/>
      <c r="AC816" s="7"/>
    </row>
    <row r="817" spans="2:29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8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8"/>
      <c r="AC817" s="7"/>
    </row>
    <row r="818" spans="2:29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8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8"/>
      <c r="AC818" s="7"/>
    </row>
    <row r="819" spans="2:29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8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8"/>
      <c r="AC819" s="7"/>
    </row>
    <row r="820" spans="2:29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8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8"/>
      <c r="AC820" s="7"/>
    </row>
    <row r="821" spans="2:29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8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8"/>
      <c r="AC821" s="7"/>
    </row>
    <row r="822" spans="2:29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8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8"/>
      <c r="AC822" s="7"/>
    </row>
    <row r="823" spans="2:29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8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8"/>
      <c r="AC823" s="7"/>
    </row>
    <row r="824" spans="2:29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8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8"/>
      <c r="AC824" s="7"/>
    </row>
    <row r="825" spans="2:29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8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8"/>
      <c r="AC825" s="7"/>
    </row>
    <row r="826" spans="2:29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8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8"/>
      <c r="AC826" s="7"/>
    </row>
    <row r="827" spans="2:29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8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8"/>
      <c r="AC827" s="7"/>
    </row>
    <row r="828" spans="2:29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8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8"/>
      <c r="AC828" s="7"/>
    </row>
    <row r="829" spans="2:29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8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8"/>
      <c r="AC829" s="7"/>
    </row>
    <row r="830" spans="2:29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8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8"/>
      <c r="AC830" s="7"/>
    </row>
    <row r="831" spans="2:29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8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8"/>
      <c r="AC831" s="7"/>
    </row>
    <row r="832" spans="2:29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8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8"/>
      <c r="AC832" s="7"/>
    </row>
    <row r="833" spans="1:29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8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8"/>
      <c r="AC833" s="7"/>
    </row>
    <row r="834" spans="1:29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8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8"/>
      <c r="AC834" s="7"/>
    </row>
    <row r="835" spans="1:29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8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8"/>
      <c r="AC835" s="7"/>
    </row>
    <row r="836" spans="1:29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8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8"/>
      <c r="AC836" s="7"/>
    </row>
    <row r="837" spans="1:29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8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8"/>
      <c r="AC837" s="7"/>
    </row>
    <row r="838" spans="1:29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8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8"/>
      <c r="AC838" s="7"/>
    </row>
    <row r="839" spans="1:29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8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8"/>
      <c r="AC839" s="7"/>
    </row>
    <row r="840" spans="1:29" x14ac:dyDescent="0.25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7"/>
    </row>
    <row r="841" spans="1:29" x14ac:dyDescent="0.25">
      <c r="B841" s="7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8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8"/>
      <c r="AC841" s="7"/>
    </row>
    <row r="842" spans="1:29" x14ac:dyDescent="0.25">
      <c r="B842" s="7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8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8"/>
      <c r="AC842" s="7"/>
    </row>
    <row r="843" spans="1:29" x14ac:dyDescent="0.25">
      <c r="B843" s="7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8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8"/>
      <c r="AC843" s="7"/>
    </row>
    <row r="844" spans="1:29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8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8"/>
      <c r="AC844" s="7"/>
    </row>
    <row r="845" spans="1:29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8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8"/>
      <c r="AC845" s="7"/>
    </row>
    <row r="846" spans="1:29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8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8"/>
      <c r="AC846" s="7"/>
    </row>
    <row r="847" spans="1:29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8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8"/>
      <c r="AC847" s="7"/>
    </row>
    <row r="848" spans="1:29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8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8"/>
      <c r="AC848" s="7"/>
    </row>
    <row r="849" spans="2:29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8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8"/>
      <c r="AC849" s="7"/>
    </row>
    <row r="850" spans="2:29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8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8"/>
      <c r="AC850" s="7"/>
    </row>
    <row r="851" spans="2:29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8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8"/>
      <c r="AC851" s="7"/>
    </row>
    <row r="852" spans="2:29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8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8"/>
      <c r="AC852" s="7"/>
    </row>
    <row r="853" spans="2:29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8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8"/>
      <c r="AC853" s="7"/>
    </row>
    <row r="854" spans="2:29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8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8"/>
      <c r="AC854" s="7"/>
    </row>
    <row r="855" spans="2:29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8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8"/>
      <c r="AC855" s="7"/>
    </row>
    <row r="856" spans="2:29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8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8"/>
      <c r="AC856" s="7"/>
    </row>
    <row r="857" spans="2:29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8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8"/>
      <c r="AC857" s="7"/>
    </row>
    <row r="858" spans="2:29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8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8"/>
      <c r="AC858" s="7"/>
    </row>
    <row r="859" spans="2:29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8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8"/>
      <c r="AC859" s="7"/>
    </row>
    <row r="860" spans="2:29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8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8"/>
      <c r="AC860" s="7"/>
    </row>
    <row r="861" spans="2:29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8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8"/>
      <c r="AC861" s="7"/>
    </row>
    <row r="862" spans="2:29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8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8"/>
      <c r="AC862" s="7"/>
    </row>
    <row r="863" spans="2:29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8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8"/>
      <c r="AC863" s="7"/>
    </row>
    <row r="864" spans="2:29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8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8"/>
      <c r="AC864" s="7"/>
    </row>
    <row r="865" spans="2:29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8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8"/>
      <c r="AC865" s="7"/>
    </row>
    <row r="866" spans="2:29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8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8"/>
      <c r="AC866" s="7"/>
    </row>
    <row r="867" spans="2:29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8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8"/>
      <c r="AC867" s="7"/>
    </row>
    <row r="868" spans="2:29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8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8"/>
      <c r="AC868" s="7"/>
    </row>
    <row r="869" spans="2:29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8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8"/>
      <c r="AC869" s="7"/>
    </row>
    <row r="870" spans="2:29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8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8"/>
      <c r="AC870" s="7"/>
    </row>
    <row r="871" spans="2:29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8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8"/>
      <c r="AC871" s="7"/>
    </row>
    <row r="872" spans="2:29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8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8"/>
      <c r="AC872" s="7"/>
    </row>
    <row r="873" spans="2:29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8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8"/>
      <c r="AC873" s="7"/>
    </row>
    <row r="874" spans="2:29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8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8"/>
      <c r="AC874" s="7"/>
    </row>
    <row r="875" spans="2:29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8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8"/>
      <c r="AC875" s="7"/>
    </row>
    <row r="876" spans="2:29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8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8"/>
      <c r="AC876" s="7"/>
    </row>
    <row r="877" spans="2:29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8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8"/>
      <c r="AC877" s="7"/>
    </row>
    <row r="878" spans="2:29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8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8"/>
      <c r="AC878" s="7"/>
    </row>
    <row r="879" spans="2:29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8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8"/>
      <c r="AC879" s="7"/>
    </row>
    <row r="880" spans="2:29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8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8"/>
      <c r="AC880" s="7"/>
    </row>
    <row r="881" spans="2:29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8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8"/>
      <c r="AC881" s="7"/>
    </row>
    <row r="882" spans="2:29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8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8"/>
      <c r="AC882" s="7"/>
    </row>
    <row r="883" spans="2:29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8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8"/>
      <c r="AC883" s="7"/>
    </row>
    <row r="884" spans="2:29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8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8"/>
      <c r="AC884" s="7"/>
    </row>
    <row r="885" spans="2:29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8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8"/>
      <c r="AC885" s="7"/>
    </row>
    <row r="886" spans="2:29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8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8"/>
      <c r="AC886" s="7"/>
    </row>
    <row r="887" spans="2:29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8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8"/>
      <c r="AC887" s="7"/>
    </row>
    <row r="888" spans="2:29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8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8"/>
      <c r="AC888" s="7"/>
    </row>
    <row r="889" spans="2:29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8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8"/>
      <c r="AC889" s="7"/>
    </row>
    <row r="890" spans="2:29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8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8"/>
      <c r="AC890" s="7"/>
    </row>
    <row r="891" spans="2:29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8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8"/>
      <c r="AC891" s="7"/>
    </row>
    <row r="892" spans="2:29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8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8"/>
      <c r="AC892" s="7"/>
    </row>
    <row r="893" spans="2:29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8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8"/>
      <c r="AC893" s="7"/>
    </row>
    <row r="894" spans="2:29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8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8"/>
      <c r="AC894" s="7"/>
    </row>
    <row r="895" spans="2:29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8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8"/>
      <c r="AC895" s="7"/>
    </row>
    <row r="896" spans="2:29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8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8"/>
      <c r="AC896" s="7"/>
    </row>
    <row r="897" spans="1:29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8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8"/>
      <c r="AC897" s="7"/>
    </row>
    <row r="898" spans="1:29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8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8"/>
      <c r="AC898" s="7"/>
    </row>
    <row r="899" spans="1:29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8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8"/>
      <c r="AC899" s="7"/>
    </row>
    <row r="900" spans="1:29" x14ac:dyDescent="0.25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7"/>
    </row>
    <row r="901" spans="1:29" x14ac:dyDescent="0.25">
      <c r="B901" s="7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8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8"/>
      <c r="AC901" s="7"/>
    </row>
    <row r="902" spans="1:29" x14ac:dyDescent="0.25">
      <c r="B902" s="7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8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8"/>
      <c r="AC902" s="7"/>
    </row>
    <row r="903" spans="1:29" x14ac:dyDescent="0.25">
      <c r="B903" s="7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8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8"/>
      <c r="AC903" s="7"/>
    </row>
    <row r="904" spans="1:29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8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8"/>
      <c r="AC904" s="7"/>
    </row>
    <row r="905" spans="1:29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8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8"/>
      <c r="AC905" s="7"/>
    </row>
    <row r="906" spans="1:29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8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8"/>
      <c r="AC906" s="7"/>
    </row>
    <row r="907" spans="1:29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8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8"/>
      <c r="AC907" s="7"/>
    </row>
    <row r="908" spans="1:29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8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8"/>
      <c r="AC908" s="7"/>
    </row>
    <row r="909" spans="1:29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8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8"/>
      <c r="AC909" s="7"/>
    </row>
    <row r="910" spans="1:29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8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8"/>
      <c r="AC910" s="7"/>
    </row>
    <row r="911" spans="1:29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8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8"/>
      <c r="AC911" s="7"/>
    </row>
    <row r="912" spans="1:29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8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8"/>
      <c r="AC912" s="7"/>
    </row>
    <row r="913" spans="2:29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8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8"/>
      <c r="AC913" s="7"/>
    </row>
    <row r="914" spans="2:29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8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8"/>
      <c r="AC914" s="7"/>
    </row>
    <row r="915" spans="2:29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8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8"/>
      <c r="AC915" s="7"/>
    </row>
    <row r="916" spans="2:29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8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8"/>
      <c r="AC916" s="7"/>
    </row>
    <row r="917" spans="2:29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8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8"/>
      <c r="AC917" s="7"/>
    </row>
    <row r="918" spans="2:29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8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8"/>
      <c r="AC918" s="7"/>
    </row>
    <row r="919" spans="2:29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8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8"/>
      <c r="AC919" s="7"/>
    </row>
    <row r="920" spans="2:29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8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8"/>
      <c r="AC920" s="7"/>
    </row>
    <row r="921" spans="2:29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8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8"/>
      <c r="AC921" s="7"/>
    </row>
    <row r="922" spans="2:29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8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8"/>
      <c r="AC922" s="7"/>
    </row>
    <row r="923" spans="2:29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8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8"/>
      <c r="AC923" s="7"/>
    </row>
    <row r="924" spans="2:29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8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8"/>
      <c r="AC924" s="7"/>
    </row>
    <row r="925" spans="2:29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8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8"/>
      <c r="AC925" s="7"/>
    </row>
    <row r="926" spans="2:29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8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8"/>
      <c r="AC926" s="7"/>
    </row>
    <row r="927" spans="2:29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8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8"/>
      <c r="AC927" s="7"/>
    </row>
    <row r="928" spans="2:29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8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8"/>
      <c r="AC928" s="7"/>
    </row>
    <row r="929" spans="2:29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8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8"/>
      <c r="AC929" s="7"/>
    </row>
    <row r="930" spans="2:29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8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8"/>
      <c r="AC930" s="7"/>
    </row>
    <row r="931" spans="2:29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8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8"/>
      <c r="AC931" s="7"/>
    </row>
    <row r="932" spans="2:29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8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8"/>
      <c r="AC932" s="7"/>
    </row>
    <row r="933" spans="2:29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8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8"/>
      <c r="AC933" s="7"/>
    </row>
    <row r="934" spans="2:29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8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8"/>
      <c r="AC934" s="7"/>
    </row>
    <row r="935" spans="2:29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8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8"/>
      <c r="AC935" s="7"/>
    </row>
    <row r="936" spans="2:29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8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8"/>
      <c r="AC936" s="7"/>
    </row>
    <row r="937" spans="2:29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8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8"/>
      <c r="AC937" s="7"/>
    </row>
    <row r="938" spans="2:29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8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8"/>
      <c r="AC938" s="7"/>
    </row>
    <row r="939" spans="2:29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8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8"/>
      <c r="AC939" s="7"/>
    </row>
    <row r="940" spans="2:29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8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8"/>
      <c r="AC940" s="7"/>
    </row>
    <row r="941" spans="2:29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8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8"/>
      <c r="AC941" s="7"/>
    </row>
    <row r="942" spans="2:29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8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8"/>
      <c r="AC942" s="7"/>
    </row>
    <row r="943" spans="2:29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8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8"/>
      <c r="AC943" s="7"/>
    </row>
    <row r="944" spans="2:29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8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8"/>
      <c r="AC944" s="7"/>
    </row>
    <row r="945" spans="1:29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8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8"/>
      <c r="AC945" s="7"/>
    </row>
    <row r="946" spans="1:29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8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8"/>
      <c r="AC946" s="7"/>
    </row>
    <row r="947" spans="1:29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8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8"/>
      <c r="AC947" s="7"/>
    </row>
    <row r="948" spans="1:29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8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8"/>
      <c r="AC948" s="7"/>
    </row>
    <row r="949" spans="1:29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8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8"/>
      <c r="AC949" s="7"/>
    </row>
    <row r="950" spans="1:29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8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8"/>
      <c r="AC950" s="7"/>
    </row>
    <row r="951" spans="1:29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8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8"/>
      <c r="AC951" s="7"/>
    </row>
    <row r="952" spans="1:29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8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8"/>
      <c r="AC952" s="7"/>
    </row>
    <row r="953" spans="1:29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8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8"/>
      <c r="AC953" s="7"/>
    </row>
    <row r="954" spans="1:29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8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8"/>
      <c r="AC954" s="7"/>
    </row>
    <row r="955" spans="1:29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8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8"/>
      <c r="AC955" s="7"/>
    </row>
    <row r="956" spans="1:29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8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8"/>
      <c r="AC956" s="7"/>
    </row>
    <row r="957" spans="1:29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8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8"/>
      <c r="AC957" s="7"/>
    </row>
    <row r="958" spans="1:29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8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8"/>
      <c r="AC958" s="7"/>
    </row>
    <row r="959" spans="1:29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8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8"/>
      <c r="AC959" s="7"/>
    </row>
    <row r="960" spans="1:29" x14ac:dyDescent="0.25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7"/>
    </row>
    <row r="961" spans="2:29" x14ac:dyDescent="0.25">
      <c r="B961" s="7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8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8"/>
      <c r="AC961" s="7"/>
    </row>
    <row r="962" spans="2:29" x14ac:dyDescent="0.25">
      <c r="B962" s="7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8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8"/>
      <c r="AC962" s="7"/>
    </row>
    <row r="963" spans="2:29" x14ac:dyDescent="0.25">
      <c r="B963" s="7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8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8"/>
      <c r="AC963" s="7"/>
    </row>
    <row r="964" spans="2:29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8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8"/>
      <c r="AC964" s="7"/>
    </row>
    <row r="965" spans="2:29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8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8"/>
      <c r="AC965" s="7"/>
    </row>
    <row r="966" spans="2:29" x14ac:dyDescent="0.25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8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8"/>
      <c r="AC966" s="7"/>
    </row>
    <row r="967" spans="2:29" x14ac:dyDescent="0.25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8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8"/>
      <c r="AC967" s="7"/>
    </row>
    <row r="968" spans="2:29" x14ac:dyDescent="0.25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8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8"/>
      <c r="AC968" s="7"/>
    </row>
    <row r="969" spans="2:29" x14ac:dyDescent="0.25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8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8"/>
      <c r="AC969" s="7"/>
    </row>
    <row r="970" spans="2:29" x14ac:dyDescent="0.25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8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8"/>
      <c r="AC970" s="7"/>
    </row>
    <row r="971" spans="2:29" x14ac:dyDescent="0.25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8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8"/>
      <c r="AC971" s="7"/>
    </row>
    <row r="972" spans="2:29" x14ac:dyDescent="0.25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8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8"/>
      <c r="AC972" s="7"/>
    </row>
    <row r="973" spans="2:29" x14ac:dyDescent="0.25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8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8"/>
      <c r="AC973" s="7"/>
    </row>
    <row r="974" spans="2:29" x14ac:dyDescent="0.25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8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8"/>
      <c r="AC974" s="7"/>
    </row>
    <row r="975" spans="2:29" x14ac:dyDescent="0.25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8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8"/>
      <c r="AC975" s="7"/>
    </row>
    <row r="976" spans="2:29" x14ac:dyDescent="0.25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8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8"/>
      <c r="AC976" s="7"/>
    </row>
    <row r="977" spans="2:29" x14ac:dyDescent="0.25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8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8"/>
      <c r="AC977" s="7"/>
    </row>
    <row r="978" spans="2:29" x14ac:dyDescent="0.25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8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8"/>
      <c r="AC978" s="7"/>
    </row>
    <row r="979" spans="2:29" x14ac:dyDescent="0.25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8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8"/>
      <c r="AC979" s="7"/>
    </row>
    <row r="980" spans="2:29" x14ac:dyDescent="0.25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8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8"/>
      <c r="AC980" s="7"/>
    </row>
    <row r="981" spans="2:29" x14ac:dyDescent="0.25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8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8"/>
      <c r="AC981" s="7"/>
    </row>
    <row r="982" spans="2:29" x14ac:dyDescent="0.25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8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8"/>
      <c r="AC982" s="7"/>
    </row>
    <row r="983" spans="2:29" x14ac:dyDescent="0.25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8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8"/>
      <c r="AC983" s="7"/>
    </row>
    <row r="984" spans="2:29" x14ac:dyDescent="0.25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8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8"/>
      <c r="AC984" s="7"/>
    </row>
    <row r="985" spans="2:29" x14ac:dyDescent="0.25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8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8"/>
      <c r="AC985" s="7"/>
    </row>
    <row r="986" spans="2:29" x14ac:dyDescent="0.25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8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8"/>
      <c r="AC986" s="7"/>
    </row>
    <row r="987" spans="2:29" x14ac:dyDescent="0.25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8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8"/>
      <c r="AC987" s="7"/>
    </row>
    <row r="988" spans="2:29" x14ac:dyDescent="0.25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8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8"/>
      <c r="AC988" s="7"/>
    </row>
    <row r="989" spans="2:29" x14ac:dyDescent="0.25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8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8"/>
      <c r="AC989" s="7"/>
    </row>
    <row r="990" spans="2:29" x14ac:dyDescent="0.25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8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8"/>
      <c r="AC990" s="7"/>
    </row>
    <row r="991" spans="2:29" x14ac:dyDescent="0.25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8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8"/>
      <c r="AC991" s="7"/>
    </row>
    <row r="992" spans="2:29" x14ac:dyDescent="0.25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8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8"/>
      <c r="AC992" s="7"/>
    </row>
    <row r="993" spans="2:29" x14ac:dyDescent="0.25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8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8"/>
      <c r="AC993" s="7"/>
    </row>
    <row r="994" spans="2:29" x14ac:dyDescent="0.25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8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8"/>
      <c r="AC994" s="7"/>
    </row>
    <row r="995" spans="2:29" x14ac:dyDescent="0.25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8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8"/>
      <c r="AC995" s="7"/>
    </row>
    <row r="996" spans="2:29" x14ac:dyDescent="0.25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8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8"/>
      <c r="AC996" s="7"/>
    </row>
    <row r="997" spans="2:29" x14ac:dyDescent="0.25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8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8"/>
      <c r="AC997" s="7"/>
    </row>
    <row r="998" spans="2:29" x14ac:dyDescent="0.25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8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8"/>
      <c r="AC998" s="7"/>
    </row>
    <row r="999" spans="2:29" x14ac:dyDescent="0.25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8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8"/>
      <c r="AC999" s="7"/>
    </row>
    <row r="1000" spans="2:29" x14ac:dyDescent="0.25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8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8"/>
      <c r="AC1000" s="7"/>
    </row>
    <row r="1001" spans="2:29" x14ac:dyDescent="0.25"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8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8"/>
      <c r="AC1001" s="7"/>
    </row>
    <row r="1002" spans="2:29" x14ac:dyDescent="0.25"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8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8"/>
      <c r="AC1002" s="7"/>
    </row>
    <row r="1003" spans="2:29" x14ac:dyDescent="0.25"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8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8"/>
      <c r="AC1003" s="7"/>
    </row>
    <row r="1004" spans="2:29" x14ac:dyDescent="0.25"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8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8"/>
      <c r="AC1004" s="7"/>
    </row>
    <row r="1005" spans="2:29" x14ac:dyDescent="0.25"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8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8"/>
      <c r="AC1005" s="7"/>
    </row>
    <row r="1006" spans="2:29" x14ac:dyDescent="0.25"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8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8"/>
      <c r="AC1006" s="7"/>
    </row>
    <row r="1007" spans="2:29" x14ac:dyDescent="0.25"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8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8"/>
      <c r="AC1007" s="7"/>
    </row>
    <row r="1008" spans="2:29" x14ac:dyDescent="0.25"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8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8"/>
      <c r="AC1008" s="7"/>
    </row>
    <row r="1009" spans="1:29" x14ac:dyDescent="0.25"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8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8"/>
      <c r="AC1009" s="7"/>
    </row>
    <row r="1010" spans="1:29" x14ac:dyDescent="0.25"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8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8"/>
      <c r="AC1010" s="7"/>
    </row>
    <row r="1011" spans="1:29" x14ac:dyDescent="0.25"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8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8"/>
      <c r="AC1011" s="7"/>
    </row>
    <row r="1012" spans="1:29" x14ac:dyDescent="0.25"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8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8"/>
      <c r="AC1012" s="7"/>
    </row>
    <row r="1013" spans="1:29" x14ac:dyDescent="0.25"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8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8"/>
      <c r="AC1013" s="7"/>
    </row>
    <row r="1014" spans="1:29" x14ac:dyDescent="0.25"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8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8"/>
      <c r="AC1014" s="7"/>
    </row>
    <row r="1015" spans="1:29" x14ac:dyDescent="0.25"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8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8"/>
      <c r="AC1015" s="7"/>
    </row>
    <row r="1016" spans="1:29" x14ac:dyDescent="0.25"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8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8"/>
      <c r="AC1016" s="7"/>
    </row>
    <row r="1017" spans="1:29" x14ac:dyDescent="0.25"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8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8"/>
      <c r="AC1017" s="7"/>
    </row>
    <row r="1018" spans="1:29" x14ac:dyDescent="0.25"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8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8"/>
      <c r="AC1018" s="7"/>
    </row>
    <row r="1019" spans="1:29" x14ac:dyDescent="0.25"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8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8"/>
      <c r="AC1019" s="7"/>
    </row>
    <row r="1020" spans="1:29" x14ac:dyDescent="0.25">
      <c r="A1020" s="67"/>
      <c r="B1020" s="67"/>
      <c r="C1020" s="67"/>
      <c r="D1020" s="67"/>
      <c r="E1020" s="67"/>
      <c r="F1020" s="67"/>
      <c r="G1020" s="67"/>
      <c r="H1020" s="67"/>
      <c r="I1020" s="67"/>
      <c r="J1020" s="67"/>
      <c r="K1020" s="67"/>
      <c r="L1020" s="67"/>
      <c r="M1020" s="67"/>
      <c r="N1020" s="67"/>
      <c r="O1020" s="67"/>
      <c r="P1020" s="67"/>
      <c r="Q1020" s="67"/>
      <c r="R1020" s="67"/>
      <c r="S1020" s="67"/>
      <c r="T1020" s="67"/>
      <c r="U1020" s="67"/>
      <c r="V1020" s="67"/>
      <c r="W1020" s="67"/>
      <c r="X1020" s="67"/>
      <c r="Y1020" s="67"/>
      <c r="Z1020" s="67"/>
      <c r="AA1020" s="67"/>
      <c r="AB1020" s="67"/>
      <c r="AC1020" s="7"/>
    </row>
    <row r="1021" spans="1:29" x14ac:dyDescent="0.25">
      <c r="B1021" s="7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8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8"/>
      <c r="AC1021" s="7"/>
    </row>
    <row r="1022" spans="1:29" x14ac:dyDescent="0.25">
      <c r="B1022" s="7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8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8"/>
      <c r="AC1022" s="7"/>
    </row>
    <row r="1023" spans="1:29" x14ac:dyDescent="0.25">
      <c r="B1023" s="7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8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8"/>
      <c r="AC1023" s="7"/>
    </row>
    <row r="1024" spans="1:29" x14ac:dyDescent="0.25"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8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8"/>
      <c r="AC1024" s="7"/>
    </row>
    <row r="1025" spans="2:29" x14ac:dyDescent="0.25"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8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8"/>
      <c r="AC1025" s="7"/>
    </row>
    <row r="1026" spans="2:29" x14ac:dyDescent="0.25"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8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8"/>
      <c r="AC1026" s="7"/>
    </row>
    <row r="1027" spans="2:29" x14ac:dyDescent="0.25"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8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8"/>
      <c r="AC1027" s="7"/>
    </row>
    <row r="1028" spans="2:29" x14ac:dyDescent="0.25"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8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8"/>
      <c r="AC1028" s="7"/>
    </row>
    <row r="1029" spans="2:29" x14ac:dyDescent="0.25"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8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8"/>
      <c r="AC1029" s="7"/>
    </row>
    <row r="1030" spans="2:29" x14ac:dyDescent="0.25"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8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8"/>
      <c r="AC1030" s="7"/>
    </row>
    <row r="1031" spans="2:29" x14ac:dyDescent="0.25"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8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8"/>
      <c r="AC1031" s="7"/>
    </row>
    <row r="1032" spans="2:29" x14ac:dyDescent="0.25"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8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8"/>
      <c r="AC1032" s="7"/>
    </row>
    <row r="1033" spans="2:29" x14ac:dyDescent="0.25"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8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8"/>
      <c r="AC1033" s="7"/>
    </row>
    <row r="1034" spans="2:29" x14ac:dyDescent="0.25"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8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8"/>
      <c r="AC1034" s="7"/>
    </row>
    <row r="1035" spans="2:29" x14ac:dyDescent="0.25"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8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8"/>
      <c r="AC1035" s="7"/>
    </row>
    <row r="1036" spans="2:29" x14ac:dyDescent="0.25"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8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8"/>
      <c r="AC1036" s="7"/>
    </row>
    <row r="1037" spans="2:29" x14ac:dyDescent="0.25"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8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8"/>
      <c r="AC1037" s="7"/>
    </row>
    <row r="1038" spans="2:29" x14ac:dyDescent="0.25"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8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8"/>
      <c r="AC1038" s="7"/>
    </row>
    <row r="1039" spans="2:29" x14ac:dyDescent="0.25"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8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8"/>
      <c r="AC1039" s="7"/>
    </row>
    <row r="1040" spans="2:29" x14ac:dyDescent="0.25"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8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8"/>
      <c r="AC1040" s="7"/>
    </row>
    <row r="1041" spans="2:29" x14ac:dyDescent="0.25"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8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8"/>
      <c r="AC1041" s="7"/>
    </row>
    <row r="1042" spans="2:29" x14ac:dyDescent="0.25"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8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8"/>
      <c r="AC1042" s="7"/>
    </row>
    <row r="1043" spans="2:29" x14ac:dyDescent="0.25"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8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8"/>
      <c r="AC1043" s="7"/>
    </row>
    <row r="1044" spans="2:29" x14ac:dyDescent="0.25"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8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8"/>
      <c r="AC1044" s="7"/>
    </row>
    <row r="1045" spans="2:29" x14ac:dyDescent="0.25"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8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8"/>
      <c r="AC1045" s="7"/>
    </row>
    <row r="1046" spans="2:29" x14ac:dyDescent="0.25"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8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8"/>
      <c r="AC1046" s="7"/>
    </row>
    <row r="1047" spans="2:29" x14ac:dyDescent="0.25"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8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8"/>
      <c r="AC1047" s="7"/>
    </row>
    <row r="1048" spans="2:29" x14ac:dyDescent="0.25"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8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8"/>
      <c r="AC1048" s="7"/>
    </row>
    <row r="1049" spans="2:29" x14ac:dyDescent="0.25"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8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8"/>
      <c r="AC1049" s="7"/>
    </row>
    <row r="1050" spans="2:29" x14ac:dyDescent="0.25"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8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8"/>
      <c r="AC1050" s="7"/>
    </row>
    <row r="1051" spans="2:29" x14ac:dyDescent="0.25"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8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8"/>
      <c r="AC1051" s="7"/>
    </row>
    <row r="1052" spans="2:29" x14ac:dyDescent="0.25"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8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8"/>
      <c r="AC1052" s="7"/>
    </row>
    <row r="1053" spans="2:29" x14ac:dyDescent="0.25"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8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8"/>
      <c r="AC1053" s="7"/>
    </row>
    <row r="1054" spans="2:29" x14ac:dyDescent="0.25"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8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8"/>
      <c r="AC1054" s="7"/>
    </row>
    <row r="1055" spans="2:29" x14ac:dyDescent="0.25"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8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8"/>
      <c r="AC1055" s="7"/>
    </row>
    <row r="1056" spans="2:29" x14ac:dyDescent="0.25"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8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8"/>
      <c r="AC1056" s="7"/>
    </row>
    <row r="1057" spans="2:29" x14ac:dyDescent="0.25"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8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8"/>
      <c r="AC1057" s="7"/>
    </row>
    <row r="1058" spans="2:29" x14ac:dyDescent="0.25"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8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8"/>
      <c r="AC1058" s="7"/>
    </row>
    <row r="1059" spans="2:29" x14ac:dyDescent="0.25"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8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8"/>
      <c r="AC1059" s="7"/>
    </row>
    <row r="1060" spans="2:29" x14ac:dyDescent="0.25"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8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8"/>
      <c r="AC1060" s="7"/>
    </row>
    <row r="1061" spans="2:29" x14ac:dyDescent="0.25"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8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8"/>
      <c r="AC1061" s="7"/>
    </row>
    <row r="1062" spans="2:29" x14ac:dyDescent="0.25"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8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8"/>
      <c r="AC1062" s="7"/>
    </row>
    <row r="1063" spans="2:29" x14ac:dyDescent="0.25"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8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8"/>
      <c r="AC1063" s="7"/>
    </row>
    <row r="1064" spans="2:29" x14ac:dyDescent="0.25"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8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8"/>
      <c r="AC1064" s="7"/>
    </row>
    <row r="1065" spans="2:29" x14ac:dyDescent="0.25"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8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8"/>
      <c r="AC1065" s="7"/>
    </row>
    <row r="1066" spans="2:29" x14ac:dyDescent="0.25"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8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8"/>
      <c r="AC1066" s="7"/>
    </row>
    <row r="1067" spans="2:29" x14ac:dyDescent="0.25"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8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8"/>
      <c r="AC1067" s="7"/>
    </row>
    <row r="1068" spans="2:29" x14ac:dyDescent="0.25"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8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8"/>
      <c r="AC1068" s="7"/>
    </row>
    <row r="1069" spans="2:29" x14ac:dyDescent="0.25"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8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8"/>
      <c r="AC1069" s="7"/>
    </row>
    <row r="1070" spans="2:29" x14ac:dyDescent="0.25"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8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8"/>
      <c r="AC1070" s="7"/>
    </row>
    <row r="1071" spans="2:29" x14ac:dyDescent="0.25"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8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8"/>
      <c r="AC1071" s="7"/>
    </row>
    <row r="1072" spans="2:29" x14ac:dyDescent="0.25"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8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8"/>
      <c r="AC1072" s="7"/>
    </row>
    <row r="1073" spans="1:29" x14ac:dyDescent="0.25"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8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8"/>
      <c r="AC1073" s="7"/>
    </row>
    <row r="1074" spans="1:29" x14ac:dyDescent="0.25"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8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8"/>
      <c r="AC1074" s="7"/>
    </row>
    <row r="1075" spans="1:29" x14ac:dyDescent="0.25"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8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8"/>
      <c r="AC1075" s="7"/>
    </row>
    <row r="1076" spans="1:29" x14ac:dyDescent="0.25"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8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8"/>
      <c r="AC1076" s="7"/>
    </row>
    <row r="1077" spans="1:29" x14ac:dyDescent="0.25"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8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8"/>
      <c r="AC1077" s="7"/>
    </row>
    <row r="1078" spans="1:29" x14ac:dyDescent="0.25"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8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8"/>
      <c r="AC1078" s="7"/>
    </row>
    <row r="1079" spans="1:29" x14ac:dyDescent="0.25"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8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8"/>
      <c r="AC1079" s="7"/>
    </row>
    <row r="1080" spans="1:29" x14ac:dyDescent="0.25">
      <c r="A1080" s="67"/>
      <c r="B1080" s="67"/>
      <c r="C1080" s="67"/>
      <c r="D1080" s="67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67"/>
      <c r="P1080" s="67"/>
      <c r="Q1080" s="67"/>
      <c r="R1080" s="67"/>
      <c r="S1080" s="67"/>
      <c r="T1080" s="67"/>
      <c r="U1080" s="67"/>
      <c r="V1080" s="67"/>
      <c r="W1080" s="67"/>
      <c r="X1080" s="67"/>
      <c r="Y1080" s="67"/>
      <c r="Z1080" s="67"/>
      <c r="AA1080" s="67"/>
      <c r="AB1080" s="67"/>
      <c r="AC1080" s="7"/>
    </row>
    <row r="1081" spans="1:29" x14ac:dyDescent="0.25">
      <c r="B1081" s="7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8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8"/>
      <c r="AC1081" s="7"/>
    </row>
    <row r="1082" spans="1:29" x14ac:dyDescent="0.25">
      <c r="B1082" s="7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8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8"/>
      <c r="AC1082" s="7"/>
    </row>
    <row r="1083" spans="1:29" x14ac:dyDescent="0.25">
      <c r="B1083" s="7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8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8"/>
      <c r="AC1083" s="7"/>
    </row>
    <row r="1084" spans="1:29" x14ac:dyDescent="0.25"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8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8"/>
      <c r="AC1084" s="7"/>
    </row>
    <row r="1085" spans="1:29" x14ac:dyDescent="0.25"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8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8"/>
      <c r="AC1085" s="7"/>
    </row>
    <row r="1086" spans="1:29" x14ac:dyDescent="0.25"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8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8"/>
      <c r="AC1086" s="7"/>
    </row>
    <row r="1087" spans="1:29" x14ac:dyDescent="0.25"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8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8"/>
      <c r="AC1087" s="7"/>
    </row>
    <row r="1088" spans="1:29" x14ac:dyDescent="0.25"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8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8"/>
      <c r="AC1088" s="7"/>
    </row>
    <row r="1089" spans="2:29" x14ac:dyDescent="0.25"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8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8"/>
      <c r="AC1089" s="7"/>
    </row>
    <row r="1090" spans="2:29" x14ac:dyDescent="0.25"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8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8"/>
      <c r="AC1090" s="7"/>
    </row>
    <row r="1091" spans="2:29" x14ac:dyDescent="0.25"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8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8"/>
      <c r="AC1091" s="7"/>
    </row>
    <row r="1092" spans="2:29" x14ac:dyDescent="0.25"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8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8"/>
      <c r="AC1092" s="7"/>
    </row>
    <row r="1093" spans="2:29" x14ac:dyDescent="0.25"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8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8"/>
      <c r="AC1093" s="7"/>
    </row>
    <row r="1094" spans="2:29" x14ac:dyDescent="0.25"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8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8"/>
      <c r="AC1094" s="7"/>
    </row>
    <row r="1095" spans="2:29" x14ac:dyDescent="0.25"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8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8"/>
      <c r="AC1095" s="7"/>
    </row>
    <row r="1096" spans="2:29" x14ac:dyDescent="0.25"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8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8"/>
      <c r="AC1096" s="7"/>
    </row>
    <row r="1097" spans="2:29" x14ac:dyDescent="0.25"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8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8"/>
      <c r="AC1097" s="7"/>
    </row>
    <row r="1098" spans="2:29" x14ac:dyDescent="0.25"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8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8"/>
      <c r="AC1098" s="7"/>
    </row>
    <row r="1099" spans="2:29" x14ac:dyDescent="0.25"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8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8"/>
      <c r="AC1099" s="7"/>
    </row>
    <row r="1100" spans="2:29" x14ac:dyDescent="0.25"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8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8"/>
      <c r="AC1100" s="7"/>
    </row>
    <row r="1101" spans="2:29" x14ac:dyDescent="0.25"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8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8"/>
      <c r="AC1101" s="7"/>
    </row>
    <row r="1102" spans="2:29" x14ac:dyDescent="0.25"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8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8"/>
      <c r="AC1102" s="7"/>
    </row>
    <row r="1103" spans="2:29" x14ac:dyDescent="0.25"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8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8"/>
      <c r="AC1103" s="7"/>
    </row>
    <row r="1104" spans="2:29" x14ac:dyDescent="0.25"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8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8"/>
      <c r="AC1104" s="7"/>
    </row>
    <row r="1105" spans="2:29" x14ac:dyDescent="0.25"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8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8"/>
      <c r="AC1105" s="7"/>
    </row>
    <row r="1106" spans="2:29" x14ac:dyDescent="0.25"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8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8"/>
      <c r="AC1106" s="7"/>
    </row>
    <row r="1107" spans="2:29" x14ac:dyDescent="0.25"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8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8"/>
      <c r="AC1107" s="7"/>
    </row>
    <row r="1108" spans="2:29" x14ac:dyDescent="0.25"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8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8"/>
      <c r="AC1108" s="7"/>
    </row>
    <row r="1109" spans="2:29" x14ac:dyDescent="0.25"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8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8"/>
      <c r="AC1109" s="7"/>
    </row>
    <row r="1110" spans="2:29" x14ac:dyDescent="0.25"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8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8"/>
      <c r="AC1110" s="7"/>
    </row>
    <row r="1111" spans="2:29" x14ac:dyDescent="0.25"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8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8"/>
      <c r="AC1111" s="7"/>
    </row>
    <row r="1112" spans="2:29" x14ac:dyDescent="0.25"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8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8"/>
      <c r="AC1112" s="7"/>
    </row>
    <row r="1113" spans="2:29" x14ac:dyDescent="0.25"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8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8"/>
      <c r="AC1113" s="7"/>
    </row>
    <row r="1114" spans="2:29" x14ac:dyDescent="0.25"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8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8"/>
      <c r="AC1114" s="7"/>
    </row>
    <row r="1115" spans="2:29" x14ac:dyDescent="0.25"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8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8"/>
      <c r="AC1115" s="7"/>
    </row>
    <row r="1116" spans="2:29" x14ac:dyDescent="0.25"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8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8"/>
      <c r="AC1116" s="7"/>
    </row>
    <row r="1117" spans="2:29" x14ac:dyDescent="0.25"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8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8"/>
      <c r="AC1117" s="7"/>
    </row>
    <row r="1118" spans="2:29" x14ac:dyDescent="0.25"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8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8"/>
      <c r="AC1118" s="7"/>
    </row>
    <row r="1119" spans="2:29" x14ac:dyDescent="0.25"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8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8"/>
      <c r="AC1119" s="7"/>
    </row>
    <row r="1120" spans="2:29" x14ac:dyDescent="0.25"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8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8"/>
      <c r="AC1120" s="7"/>
    </row>
    <row r="1121" spans="2:29" x14ac:dyDescent="0.25"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8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8"/>
      <c r="AC1121" s="7"/>
    </row>
    <row r="1122" spans="2:29" x14ac:dyDescent="0.25"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8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8"/>
      <c r="AC1122" s="7"/>
    </row>
    <row r="1123" spans="2:29" x14ac:dyDescent="0.25"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8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8"/>
      <c r="AC1123" s="7"/>
    </row>
    <row r="1124" spans="2:29" x14ac:dyDescent="0.25"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8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8"/>
      <c r="AC1124" s="7"/>
    </row>
    <row r="1125" spans="2:29" x14ac:dyDescent="0.25"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8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8"/>
      <c r="AC1125" s="7"/>
    </row>
    <row r="1126" spans="2:29" x14ac:dyDescent="0.25"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8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8"/>
      <c r="AC1126" s="7"/>
    </row>
    <row r="1127" spans="2:29" x14ac:dyDescent="0.25"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8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8"/>
      <c r="AC1127" s="7"/>
    </row>
    <row r="1128" spans="2:29" x14ac:dyDescent="0.25"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8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8"/>
      <c r="AC1128" s="7"/>
    </row>
    <row r="1129" spans="2:29" x14ac:dyDescent="0.25"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8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8"/>
      <c r="AC1129" s="7"/>
    </row>
    <row r="1130" spans="2:29" x14ac:dyDescent="0.25"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8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8"/>
      <c r="AC1130" s="7"/>
    </row>
    <row r="1131" spans="2:29" x14ac:dyDescent="0.25"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8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8"/>
      <c r="AC1131" s="7"/>
    </row>
    <row r="1132" spans="2:29" x14ac:dyDescent="0.25"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8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8"/>
      <c r="AC1132" s="7"/>
    </row>
    <row r="1133" spans="2:29" x14ac:dyDescent="0.25"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8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8"/>
      <c r="AC1133" s="7"/>
    </row>
    <row r="1134" spans="2:29" x14ac:dyDescent="0.25"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8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8"/>
      <c r="AC1134" s="7"/>
    </row>
    <row r="1135" spans="2:29" x14ac:dyDescent="0.25"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8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8"/>
      <c r="AC1135" s="7"/>
    </row>
    <row r="1136" spans="2:29" x14ac:dyDescent="0.25"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8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8"/>
      <c r="AC1136" s="7"/>
    </row>
    <row r="1137" spans="1:29" x14ac:dyDescent="0.25"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8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8"/>
      <c r="AC1137" s="7"/>
    </row>
    <row r="1138" spans="1:29" x14ac:dyDescent="0.25"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8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8"/>
      <c r="AC1138" s="7"/>
    </row>
    <row r="1139" spans="1:29" x14ac:dyDescent="0.25"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8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8"/>
      <c r="AC1139" s="7"/>
    </row>
    <row r="1140" spans="1:29" x14ac:dyDescent="0.25">
      <c r="A1140" s="67"/>
      <c r="B1140" s="67"/>
      <c r="C1140" s="67"/>
      <c r="D1140" s="67"/>
      <c r="E1140" s="67"/>
      <c r="F1140" s="67"/>
      <c r="G1140" s="67"/>
      <c r="H1140" s="67"/>
      <c r="I1140" s="67"/>
      <c r="J1140" s="67"/>
      <c r="K1140" s="67"/>
      <c r="L1140" s="67"/>
      <c r="M1140" s="67"/>
      <c r="N1140" s="67"/>
      <c r="O1140" s="67"/>
      <c r="P1140" s="67"/>
      <c r="Q1140" s="67"/>
      <c r="R1140" s="67"/>
      <c r="S1140" s="67"/>
      <c r="T1140" s="67"/>
      <c r="U1140" s="67"/>
      <c r="V1140" s="67"/>
      <c r="W1140" s="67"/>
      <c r="X1140" s="67"/>
      <c r="Y1140" s="67"/>
      <c r="Z1140" s="67"/>
      <c r="AA1140" s="67"/>
      <c r="AB1140" s="67"/>
      <c r="AC1140" s="7"/>
    </row>
    <row r="1141" spans="1:29" x14ac:dyDescent="0.25">
      <c r="B1141" s="7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8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8"/>
      <c r="AC1141" s="7"/>
    </row>
    <row r="1142" spans="1:29" x14ac:dyDescent="0.25">
      <c r="B1142" s="7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8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8"/>
      <c r="AC1142" s="7"/>
    </row>
    <row r="1143" spans="1:29" x14ac:dyDescent="0.25">
      <c r="B1143" s="7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8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8"/>
      <c r="AC1143" s="7"/>
    </row>
    <row r="1144" spans="1:29" x14ac:dyDescent="0.25"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8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8"/>
      <c r="AC1144" s="7"/>
    </row>
    <row r="1145" spans="1:29" x14ac:dyDescent="0.25"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8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8"/>
      <c r="AC1145" s="7"/>
    </row>
    <row r="1146" spans="1:29" x14ac:dyDescent="0.25"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8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8"/>
      <c r="AC1146" s="7"/>
    </row>
    <row r="1147" spans="1:29" x14ac:dyDescent="0.25"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8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8"/>
      <c r="AC1147" s="7"/>
    </row>
    <row r="1148" spans="1:29" x14ac:dyDescent="0.25"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8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8"/>
      <c r="AC1148" s="7"/>
    </row>
    <row r="1149" spans="1:29" x14ac:dyDescent="0.25"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8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8"/>
      <c r="AC1149" s="7"/>
    </row>
    <row r="1150" spans="1:29" x14ac:dyDescent="0.25"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8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8"/>
      <c r="AC1150" s="7"/>
    </row>
    <row r="1151" spans="1:29" x14ac:dyDescent="0.25"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8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8"/>
      <c r="AC1151" s="7"/>
    </row>
    <row r="1152" spans="1:29" x14ac:dyDescent="0.25"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8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8"/>
      <c r="AC1152" s="7"/>
    </row>
    <row r="1153" spans="2:29" x14ac:dyDescent="0.25"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8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8"/>
      <c r="AC1153" s="7"/>
    </row>
    <row r="1154" spans="2:29" x14ac:dyDescent="0.25"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8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8"/>
      <c r="AC1154" s="7"/>
    </row>
    <row r="1155" spans="2:29" x14ac:dyDescent="0.25"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8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8"/>
      <c r="AC1155" s="7"/>
    </row>
    <row r="1156" spans="2:29" x14ac:dyDescent="0.25"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8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8"/>
      <c r="AC1156" s="7"/>
    </row>
    <row r="1157" spans="2:29" x14ac:dyDescent="0.25"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8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8"/>
      <c r="AC1157" s="7"/>
    </row>
    <row r="1158" spans="2:29" x14ac:dyDescent="0.25"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8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8"/>
      <c r="AC1158" s="7"/>
    </row>
    <row r="1159" spans="2:29" x14ac:dyDescent="0.25"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8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8"/>
      <c r="AC1159" s="7"/>
    </row>
    <row r="1160" spans="2:29" x14ac:dyDescent="0.25"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8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8"/>
      <c r="AC1160" s="7"/>
    </row>
    <row r="1161" spans="2:29" x14ac:dyDescent="0.25"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8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8"/>
      <c r="AC1161" s="7"/>
    </row>
    <row r="1162" spans="2:29" x14ac:dyDescent="0.25"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8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8"/>
      <c r="AC1162" s="7"/>
    </row>
    <row r="1163" spans="2:29" x14ac:dyDescent="0.25"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8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8"/>
      <c r="AC1163" s="7"/>
    </row>
    <row r="1164" spans="2:29" x14ac:dyDescent="0.25"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8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8"/>
      <c r="AC1164" s="7"/>
    </row>
    <row r="1165" spans="2:29" x14ac:dyDescent="0.25"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8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8"/>
      <c r="AC1165" s="7"/>
    </row>
    <row r="1166" spans="2:29" x14ac:dyDescent="0.25"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8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8"/>
      <c r="AC1166" s="7"/>
    </row>
    <row r="1167" spans="2:29" x14ac:dyDescent="0.25"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8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8"/>
      <c r="AC1167" s="7"/>
    </row>
    <row r="1168" spans="2:29" x14ac:dyDescent="0.25"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8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8"/>
      <c r="AC1168" s="7"/>
    </row>
    <row r="1169" spans="2:29" x14ac:dyDescent="0.25"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8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8"/>
      <c r="AC1169" s="7"/>
    </row>
    <row r="1170" spans="2:29" x14ac:dyDescent="0.25"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8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8"/>
      <c r="AC1170" s="7"/>
    </row>
    <row r="1171" spans="2:29" x14ac:dyDescent="0.25"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8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8"/>
      <c r="AC1171" s="7"/>
    </row>
    <row r="1172" spans="2:29" x14ac:dyDescent="0.25"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8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8"/>
      <c r="AC1172" s="7"/>
    </row>
    <row r="1173" spans="2:29" x14ac:dyDescent="0.25"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8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8"/>
      <c r="AC1173" s="7"/>
    </row>
    <row r="1174" spans="2:29" x14ac:dyDescent="0.25"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8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8"/>
      <c r="AC1174" s="7"/>
    </row>
    <row r="1175" spans="2:29" x14ac:dyDescent="0.25"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8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8"/>
      <c r="AC1175" s="7"/>
    </row>
    <row r="1176" spans="2:29" x14ac:dyDescent="0.25"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8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8"/>
      <c r="AC1176" s="7"/>
    </row>
    <row r="1177" spans="2:29" x14ac:dyDescent="0.25"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8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8"/>
      <c r="AC1177" s="7"/>
    </row>
    <row r="1178" spans="2:29" x14ac:dyDescent="0.25"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8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8"/>
      <c r="AC1178" s="7"/>
    </row>
    <row r="1179" spans="2:29" x14ac:dyDescent="0.25"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8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8"/>
      <c r="AC1179" s="7"/>
    </row>
    <row r="1180" spans="2:29" x14ac:dyDescent="0.25"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8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8"/>
      <c r="AC1180" s="7"/>
    </row>
    <row r="1181" spans="2:29" x14ac:dyDescent="0.25"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8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8"/>
      <c r="AC1181" s="7"/>
    </row>
    <row r="1182" spans="2:29" x14ac:dyDescent="0.25"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8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8"/>
      <c r="AC1182" s="7"/>
    </row>
    <row r="1183" spans="2:29" x14ac:dyDescent="0.25"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8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8"/>
      <c r="AC1183" s="7"/>
    </row>
    <row r="1184" spans="2:29" x14ac:dyDescent="0.25"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8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8"/>
      <c r="AC1184" s="7"/>
    </row>
    <row r="1185" spans="1:29" x14ac:dyDescent="0.25"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8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8"/>
      <c r="AC1185" s="7"/>
    </row>
    <row r="1186" spans="1:29" x14ac:dyDescent="0.25"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8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8"/>
      <c r="AC1186" s="7"/>
    </row>
    <row r="1187" spans="1:29" x14ac:dyDescent="0.25"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8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8"/>
      <c r="AC1187" s="7"/>
    </row>
    <row r="1188" spans="1:29" x14ac:dyDescent="0.25"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8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8"/>
      <c r="AC1188" s="7"/>
    </row>
    <row r="1189" spans="1:29" x14ac:dyDescent="0.25"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8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8"/>
      <c r="AC1189" s="7"/>
    </row>
    <row r="1190" spans="1:29" x14ac:dyDescent="0.25"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8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8"/>
      <c r="AC1190" s="7"/>
    </row>
    <row r="1191" spans="1:29" x14ac:dyDescent="0.25"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8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8"/>
      <c r="AC1191" s="7"/>
    </row>
    <row r="1192" spans="1:29" x14ac:dyDescent="0.25"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8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8"/>
      <c r="AC1192" s="7"/>
    </row>
    <row r="1193" spans="1:29" x14ac:dyDescent="0.25"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8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8"/>
      <c r="AC1193" s="7"/>
    </row>
    <row r="1194" spans="1:29" x14ac:dyDescent="0.25"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8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8"/>
      <c r="AC1194" s="7"/>
    </row>
    <row r="1195" spans="1:29" x14ac:dyDescent="0.25"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8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8"/>
      <c r="AC1195" s="7"/>
    </row>
    <row r="1196" spans="1:29" x14ac:dyDescent="0.25"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8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8"/>
      <c r="AC1196" s="7"/>
    </row>
    <row r="1197" spans="1:29" x14ac:dyDescent="0.25"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8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8"/>
      <c r="AC1197" s="7"/>
    </row>
    <row r="1198" spans="1:29" x14ac:dyDescent="0.25"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8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8"/>
      <c r="AC1198" s="7"/>
    </row>
    <row r="1199" spans="1:29" x14ac:dyDescent="0.25"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8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8"/>
      <c r="AC1199" s="7"/>
    </row>
    <row r="1200" spans="1:29" x14ac:dyDescent="0.25">
      <c r="A1200" s="67"/>
      <c r="B1200" s="67"/>
      <c r="C1200" s="67"/>
      <c r="D1200" s="67"/>
      <c r="E1200" s="67"/>
      <c r="F1200" s="67"/>
      <c r="G1200" s="67"/>
      <c r="H1200" s="67"/>
      <c r="I1200" s="67"/>
      <c r="J1200" s="67"/>
      <c r="K1200" s="67"/>
      <c r="L1200" s="67"/>
      <c r="M1200" s="67"/>
      <c r="N1200" s="67"/>
      <c r="O1200" s="67"/>
      <c r="P1200" s="67"/>
      <c r="Q1200" s="67"/>
      <c r="R1200" s="67"/>
      <c r="S1200" s="67"/>
      <c r="T1200" s="67"/>
      <c r="U1200" s="67"/>
      <c r="V1200" s="67"/>
      <c r="W1200" s="67"/>
      <c r="X1200" s="67"/>
      <c r="Y1200" s="67"/>
      <c r="Z1200" s="67"/>
      <c r="AA1200" s="67"/>
      <c r="AB1200" s="67"/>
      <c r="AC1200" s="7"/>
    </row>
    <row r="1201" spans="2:29" x14ac:dyDescent="0.25">
      <c r="B1201" s="7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8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8"/>
      <c r="AC1201" s="7"/>
    </row>
    <row r="1202" spans="2:29" x14ac:dyDescent="0.25">
      <c r="B1202" s="7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8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8"/>
      <c r="AC1202" s="7"/>
    </row>
    <row r="1203" spans="2:29" x14ac:dyDescent="0.25">
      <c r="B1203" s="7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8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8"/>
      <c r="AC1203" s="7"/>
    </row>
    <row r="1204" spans="2:29" x14ac:dyDescent="0.25"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8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8"/>
      <c r="AC1204" s="7"/>
    </row>
    <row r="1205" spans="2:29" x14ac:dyDescent="0.25"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8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8"/>
      <c r="AC1205" s="7"/>
    </row>
    <row r="1206" spans="2:29" x14ac:dyDescent="0.25"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8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8"/>
      <c r="AC1206" s="7"/>
    </row>
    <row r="1207" spans="2:29" x14ac:dyDescent="0.25"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8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8"/>
      <c r="AC1207" s="7"/>
    </row>
    <row r="1208" spans="2:29" x14ac:dyDescent="0.25"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8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8"/>
      <c r="AC1208" s="7"/>
    </row>
    <row r="1209" spans="2:29" x14ac:dyDescent="0.25"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8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8"/>
      <c r="AC1209" s="7"/>
    </row>
    <row r="1210" spans="2:29" x14ac:dyDescent="0.25"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8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8"/>
      <c r="AC1210" s="7"/>
    </row>
    <row r="1211" spans="2:29" x14ac:dyDescent="0.25"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8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8"/>
      <c r="AC1211" s="7"/>
    </row>
    <row r="1212" spans="2:29" x14ac:dyDescent="0.25"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8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8"/>
      <c r="AC1212" s="7"/>
    </row>
    <row r="1213" spans="2:29" x14ac:dyDescent="0.25"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8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8"/>
      <c r="AC1213" s="7"/>
    </row>
    <row r="1214" spans="2:29" x14ac:dyDescent="0.25"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8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8"/>
      <c r="AC1214" s="7"/>
    </row>
    <row r="1215" spans="2:29" x14ac:dyDescent="0.25"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8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8"/>
      <c r="AC1215" s="7"/>
    </row>
    <row r="1216" spans="2:29" x14ac:dyDescent="0.25"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8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8"/>
      <c r="AC1216" s="7"/>
    </row>
    <row r="1217" spans="2:29" x14ac:dyDescent="0.25"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8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8"/>
      <c r="AC1217" s="7"/>
    </row>
    <row r="1218" spans="2:29" x14ac:dyDescent="0.25"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8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8"/>
      <c r="AC1218" s="7"/>
    </row>
    <row r="1219" spans="2:29" x14ac:dyDescent="0.25"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8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8"/>
      <c r="AC1219" s="7"/>
    </row>
    <row r="1220" spans="2:29" x14ac:dyDescent="0.25"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8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8"/>
      <c r="AC1220" s="7"/>
    </row>
    <row r="1221" spans="2:29" x14ac:dyDescent="0.25"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8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8"/>
      <c r="AC1221" s="7"/>
    </row>
    <row r="1222" spans="2:29" x14ac:dyDescent="0.25"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8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8"/>
      <c r="AC1222" s="7"/>
    </row>
    <row r="1223" spans="2:29" x14ac:dyDescent="0.25"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8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8"/>
      <c r="AC1223" s="7"/>
    </row>
    <row r="1224" spans="2:29" x14ac:dyDescent="0.25"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8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8"/>
      <c r="AC1224" s="7"/>
    </row>
    <row r="1225" spans="2:29" x14ac:dyDescent="0.25"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8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8"/>
      <c r="AC1225" s="7"/>
    </row>
    <row r="1226" spans="2:29" x14ac:dyDescent="0.25"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8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8"/>
      <c r="AC1226" s="7"/>
    </row>
    <row r="1227" spans="2:29" x14ac:dyDescent="0.25"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8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8"/>
      <c r="AC1227" s="7"/>
    </row>
    <row r="1228" spans="2:29" x14ac:dyDescent="0.25"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8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8"/>
      <c r="AC1228" s="7"/>
    </row>
    <row r="1229" spans="2:29" x14ac:dyDescent="0.25"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8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8"/>
      <c r="AC1229" s="7"/>
    </row>
    <row r="1230" spans="2:29" x14ac:dyDescent="0.25"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8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8"/>
      <c r="AC1230" s="7"/>
    </row>
    <row r="1231" spans="2:29" x14ac:dyDescent="0.25"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8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8"/>
      <c r="AC1231" s="7"/>
    </row>
    <row r="1232" spans="2:29" x14ac:dyDescent="0.25"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8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8"/>
      <c r="AC1232" s="7"/>
    </row>
    <row r="1233" spans="2:29" x14ac:dyDescent="0.25"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8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8"/>
      <c r="AC1233" s="7"/>
    </row>
    <row r="1234" spans="2:29" x14ac:dyDescent="0.25"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8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8"/>
      <c r="AC1234" s="7"/>
    </row>
    <row r="1235" spans="2:29" x14ac:dyDescent="0.25"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8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8"/>
      <c r="AC1235" s="7"/>
    </row>
    <row r="1236" spans="2:29" x14ac:dyDescent="0.25"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8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8"/>
      <c r="AC1236" s="7"/>
    </row>
    <row r="1237" spans="2:29" x14ac:dyDescent="0.25"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8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8"/>
      <c r="AC1237" s="7"/>
    </row>
    <row r="1238" spans="2:29" x14ac:dyDescent="0.25"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8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8"/>
      <c r="AC1238" s="7"/>
    </row>
    <row r="1239" spans="2:29" x14ac:dyDescent="0.25"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8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8"/>
      <c r="AC1239" s="7"/>
    </row>
    <row r="1240" spans="2:29" x14ac:dyDescent="0.25"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8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8"/>
      <c r="AC1240" s="7"/>
    </row>
    <row r="1241" spans="2:29" x14ac:dyDescent="0.25"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8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8"/>
      <c r="AC1241" s="7"/>
    </row>
    <row r="1242" spans="2:29" x14ac:dyDescent="0.25"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8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8"/>
      <c r="AC1242" s="7"/>
    </row>
    <row r="1243" spans="2:29" x14ac:dyDescent="0.25"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8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8"/>
      <c r="AC1243" s="7"/>
    </row>
    <row r="1244" spans="2:29" x14ac:dyDescent="0.25"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8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8"/>
      <c r="AC1244" s="7"/>
    </row>
    <row r="1245" spans="2:29" x14ac:dyDescent="0.25"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8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8"/>
      <c r="AC1245" s="7"/>
    </row>
    <row r="1246" spans="2:29" x14ac:dyDescent="0.25"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8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8"/>
      <c r="AC1246" s="7"/>
    </row>
    <row r="1247" spans="2:29" x14ac:dyDescent="0.25"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8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8"/>
      <c r="AC1247" s="7"/>
    </row>
    <row r="1248" spans="2:29" x14ac:dyDescent="0.25"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8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8"/>
      <c r="AC1248" s="7"/>
    </row>
    <row r="1249" spans="1:29" x14ac:dyDescent="0.25"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8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8"/>
      <c r="AC1249" s="7"/>
    </row>
    <row r="1250" spans="1:29" x14ac:dyDescent="0.25"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8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8"/>
      <c r="AC1250" s="7"/>
    </row>
    <row r="1251" spans="1:29" x14ac:dyDescent="0.25"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8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8"/>
      <c r="AC1251" s="7"/>
    </row>
    <row r="1252" spans="1:29" x14ac:dyDescent="0.25"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8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8"/>
      <c r="AC1252" s="7"/>
    </row>
    <row r="1253" spans="1:29" x14ac:dyDescent="0.25"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8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8"/>
      <c r="AC1253" s="7"/>
    </row>
    <row r="1254" spans="1:29" x14ac:dyDescent="0.25"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8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8"/>
      <c r="AC1254" s="7"/>
    </row>
    <row r="1255" spans="1:29" x14ac:dyDescent="0.25"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8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8"/>
      <c r="AC1255" s="7"/>
    </row>
    <row r="1256" spans="1:29" x14ac:dyDescent="0.25"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8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8"/>
      <c r="AC1256" s="7"/>
    </row>
    <row r="1257" spans="1:29" x14ac:dyDescent="0.25"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8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8"/>
      <c r="AC1257" s="7"/>
    </row>
    <row r="1258" spans="1:29" x14ac:dyDescent="0.25"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8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8"/>
      <c r="AC1258" s="7"/>
    </row>
    <row r="1259" spans="1:29" x14ac:dyDescent="0.25"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8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8"/>
      <c r="AC1259" s="7"/>
    </row>
    <row r="1260" spans="1:29" x14ac:dyDescent="0.25">
      <c r="A1260" s="67"/>
      <c r="B1260" s="67"/>
      <c r="C1260" s="67"/>
      <c r="D1260" s="67"/>
      <c r="E1260" s="67"/>
      <c r="F1260" s="67"/>
      <c r="G1260" s="67"/>
      <c r="H1260" s="67"/>
      <c r="I1260" s="67"/>
      <c r="J1260" s="67"/>
      <c r="K1260" s="67"/>
      <c r="L1260" s="67"/>
      <c r="M1260" s="67"/>
      <c r="N1260" s="67"/>
      <c r="O1260" s="67"/>
      <c r="P1260" s="67"/>
      <c r="Q1260" s="67"/>
      <c r="R1260" s="67"/>
      <c r="S1260" s="67"/>
      <c r="T1260" s="67"/>
      <c r="U1260" s="67"/>
      <c r="V1260" s="67"/>
      <c r="W1260" s="67"/>
      <c r="X1260" s="67"/>
      <c r="Y1260" s="67"/>
      <c r="Z1260" s="67"/>
      <c r="AA1260" s="67"/>
      <c r="AB1260" s="67"/>
      <c r="AC1260" s="7"/>
    </row>
    <row r="1261" spans="1:29" x14ac:dyDescent="0.25">
      <c r="B1261" s="7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8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8"/>
      <c r="AC1261" s="7"/>
    </row>
    <row r="1262" spans="1:29" x14ac:dyDescent="0.25">
      <c r="B1262" s="7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8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8"/>
      <c r="AC1262" s="7"/>
    </row>
    <row r="1263" spans="1:29" x14ac:dyDescent="0.25">
      <c r="B1263" s="7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8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8"/>
      <c r="AC1263" s="7"/>
    </row>
    <row r="1264" spans="1:29" x14ac:dyDescent="0.25"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8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8"/>
      <c r="AC1264" s="7"/>
    </row>
    <row r="1265" spans="2:29" x14ac:dyDescent="0.25"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8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8"/>
      <c r="AC1265" s="7"/>
    </row>
    <row r="1266" spans="2:29" x14ac:dyDescent="0.25"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8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8"/>
      <c r="AC1266" s="7"/>
    </row>
    <row r="1267" spans="2:29" x14ac:dyDescent="0.25"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8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8"/>
      <c r="AC1267" s="7"/>
    </row>
    <row r="1268" spans="2:29" x14ac:dyDescent="0.25"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8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8"/>
      <c r="AC1268" s="7"/>
    </row>
    <row r="1269" spans="2:29" x14ac:dyDescent="0.25"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8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8"/>
      <c r="AC1269" s="7"/>
    </row>
    <row r="1270" spans="2:29" x14ac:dyDescent="0.25"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8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8"/>
      <c r="AC1270" s="7"/>
    </row>
    <row r="1271" spans="2:29" x14ac:dyDescent="0.25"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8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8"/>
      <c r="AC1271" s="7"/>
    </row>
    <row r="1272" spans="2:29" x14ac:dyDescent="0.25"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8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8"/>
      <c r="AC1272" s="7"/>
    </row>
    <row r="1273" spans="2:29" x14ac:dyDescent="0.25"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8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8"/>
      <c r="AC1273" s="7"/>
    </row>
    <row r="1274" spans="2:29" x14ac:dyDescent="0.25"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8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8"/>
      <c r="AC1274" s="7"/>
    </row>
    <row r="1275" spans="2:29" x14ac:dyDescent="0.25"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8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8"/>
      <c r="AC1275" s="7"/>
    </row>
    <row r="1276" spans="2:29" x14ac:dyDescent="0.25"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8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8"/>
      <c r="AC1276" s="7"/>
    </row>
    <row r="1277" spans="2:29" x14ac:dyDescent="0.25"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8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8"/>
      <c r="AC1277" s="7"/>
    </row>
    <row r="1278" spans="2:29" x14ac:dyDescent="0.25"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8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8"/>
      <c r="AC1278" s="7"/>
    </row>
    <row r="1279" spans="2:29" x14ac:dyDescent="0.25"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8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8"/>
      <c r="AC1279" s="7"/>
    </row>
    <row r="1280" spans="2:29" x14ac:dyDescent="0.25"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8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8"/>
      <c r="AC1280" s="7"/>
    </row>
    <row r="1281" spans="2:29" x14ac:dyDescent="0.25"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8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8"/>
      <c r="AC1281" s="7"/>
    </row>
    <row r="1282" spans="2:29" x14ac:dyDescent="0.25"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8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8"/>
      <c r="AC1282" s="7"/>
    </row>
    <row r="1283" spans="2:29" x14ac:dyDescent="0.25"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8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8"/>
      <c r="AC1283" s="7"/>
    </row>
    <row r="1284" spans="2:29" x14ac:dyDescent="0.25"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8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8"/>
      <c r="AC1284" s="7"/>
    </row>
    <row r="1285" spans="2:29" x14ac:dyDescent="0.25"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8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8"/>
      <c r="AC1285" s="7"/>
    </row>
    <row r="1286" spans="2:29" x14ac:dyDescent="0.25"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8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8"/>
      <c r="AC1286" s="7"/>
    </row>
    <row r="1287" spans="2:29" x14ac:dyDescent="0.25"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8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8"/>
      <c r="AC1287" s="7"/>
    </row>
    <row r="1288" spans="2:29" x14ac:dyDescent="0.25"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8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8"/>
      <c r="AC1288" s="7"/>
    </row>
    <row r="1289" spans="2:29" x14ac:dyDescent="0.25"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8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8"/>
      <c r="AC1289" s="7"/>
    </row>
    <row r="1290" spans="2:29" x14ac:dyDescent="0.25"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8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8"/>
      <c r="AC1290" s="7"/>
    </row>
    <row r="1291" spans="2:29" x14ac:dyDescent="0.25"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8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8"/>
      <c r="AC1291" s="7"/>
    </row>
    <row r="1292" spans="2:29" x14ac:dyDescent="0.25"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8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8"/>
      <c r="AC1292" s="7"/>
    </row>
    <row r="1293" spans="2:29" x14ac:dyDescent="0.25"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8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8"/>
      <c r="AC1293" s="7"/>
    </row>
    <row r="1294" spans="2:29" x14ac:dyDescent="0.25"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8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8"/>
      <c r="AC1294" s="7"/>
    </row>
    <row r="1295" spans="2:29" x14ac:dyDescent="0.25"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8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8"/>
      <c r="AC1295" s="7"/>
    </row>
    <row r="1296" spans="2:29" x14ac:dyDescent="0.25"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8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8"/>
      <c r="AC1296" s="7"/>
    </row>
    <row r="1297" spans="2:29" x14ac:dyDescent="0.25"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8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8"/>
      <c r="AC1297" s="7"/>
    </row>
    <row r="1298" spans="2:29" x14ac:dyDescent="0.25"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8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8"/>
      <c r="AC1298" s="7"/>
    </row>
    <row r="1299" spans="2:29" x14ac:dyDescent="0.25"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8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8"/>
      <c r="AC1299" s="7"/>
    </row>
    <row r="1300" spans="2:29" x14ac:dyDescent="0.25"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8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8"/>
      <c r="AC1300" s="7"/>
    </row>
    <row r="1301" spans="2:29" x14ac:dyDescent="0.25"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8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8"/>
      <c r="AC1301" s="7"/>
    </row>
    <row r="1302" spans="2:29" x14ac:dyDescent="0.25"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8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8"/>
      <c r="AC1302" s="7"/>
    </row>
    <row r="1303" spans="2:29" x14ac:dyDescent="0.25"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8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8"/>
      <c r="AC1303" s="7"/>
    </row>
    <row r="1304" spans="2:29" x14ac:dyDescent="0.25"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8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8"/>
      <c r="AC1304" s="7"/>
    </row>
    <row r="1305" spans="2:29" x14ac:dyDescent="0.25"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8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8"/>
      <c r="AC1305" s="7"/>
    </row>
    <row r="1306" spans="2:29" x14ac:dyDescent="0.25"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8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8"/>
      <c r="AC1306" s="7"/>
    </row>
    <row r="1307" spans="2:29" x14ac:dyDescent="0.25"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8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8"/>
      <c r="AC1307" s="7"/>
    </row>
    <row r="1308" spans="2:29" x14ac:dyDescent="0.25"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8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8"/>
      <c r="AC1308" s="7"/>
    </row>
    <row r="1309" spans="2:29" x14ac:dyDescent="0.25"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8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8"/>
      <c r="AC1309" s="7"/>
    </row>
    <row r="1310" spans="2:29" x14ac:dyDescent="0.25"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8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8"/>
      <c r="AC1310" s="7"/>
    </row>
    <row r="1311" spans="2:29" x14ac:dyDescent="0.25"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8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8"/>
      <c r="AC1311" s="7"/>
    </row>
    <row r="1312" spans="2:29" x14ac:dyDescent="0.25"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8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8"/>
      <c r="AC1312" s="7"/>
    </row>
    <row r="1313" spans="1:29" x14ac:dyDescent="0.25"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8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8"/>
      <c r="AC1313" s="7"/>
    </row>
    <row r="1314" spans="1:29" x14ac:dyDescent="0.25"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8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8"/>
      <c r="AC1314" s="7"/>
    </row>
    <row r="1315" spans="1:29" x14ac:dyDescent="0.25"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8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8"/>
      <c r="AC1315" s="7"/>
    </row>
    <row r="1316" spans="1:29" x14ac:dyDescent="0.25"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8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8"/>
      <c r="AC1316" s="7"/>
    </row>
    <row r="1317" spans="1:29" x14ac:dyDescent="0.25"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8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8"/>
      <c r="AC1317" s="7"/>
    </row>
    <row r="1318" spans="1:29" x14ac:dyDescent="0.25"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8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8"/>
      <c r="AC1318" s="7"/>
    </row>
    <row r="1319" spans="1:29" x14ac:dyDescent="0.25"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8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8"/>
      <c r="AC1319" s="7"/>
    </row>
    <row r="1320" spans="1:29" x14ac:dyDescent="0.25">
      <c r="A1320" s="67"/>
      <c r="B1320" s="67"/>
      <c r="C1320" s="67"/>
      <c r="D1320" s="67"/>
      <c r="E1320" s="67"/>
      <c r="F1320" s="67"/>
      <c r="G1320" s="67"/>
      <c r="H1320" s="67"/>
      <c r="I1320" s="67"/>
      <c r="J1320" s="67"/>
      <c r="K1320" s="67"/>
      <c r="L1320" s="67"/>
      <c r="M1320" s="67"/>
      <c r="N1320" s="67"/>
      <c r="O1320" s="67"/>
      <c r="P1320" s="67"/>
      <c r="Q1320" s="67"/>
      <c r="R1320" s="67"/>
      <c r="S1320" s="67"/>
      <c r="T1320" s="67"/>
      <c r="U1320" s="67"/>
      <c r="V1320" s="67"/>
      <c r="W1320" s="67"/>
      <c r="X1320" s="67"/>
      <c r="Y1320" s="67"/>
      <c r="Z1320" s="67"/>
      <c r="AA1320" s="67"/>
      <c r="AB1320" s="67"/>
      <c r="AC1320" s="7"/>
    </row>
    <row r="1321" spans="1:29" x14ac:dyDescent="0.25">
      <c r="B1321" s="7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8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8"/>
      <c r="AC1321" s="7"/>
    </row>
    <row r="1322" spans="1:29" x14ac:dyDescent="0.25">
      <c r="B1322" s="7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8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8"/>
      <c r="AC1322" s="7"/>
    </row>
    <row r="1323" spans="1:29" x14ac:dyDescent="0.25">
      <c r="B1323" s="7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8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8"/>
      <c r="AC1323" s="7"/>
    </row>
    <row r="1324" spans="1:29" x14ac:dyDescent="0.25"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8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8"/>
      <c r="AC1324" s="7"/>
    </row>
    <row r="1325" spans="1:29" x14ac:dyDescent="0.25"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8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8"/>
      <c r="AC1325" s="7"/>
    </row>
    <row r="1326" spans="1:29" x14ac:dyDescent="0.25"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8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8"/>
      <c r="AC1326" s="7"/>
    </row>
    <row r="1327" spans="1:29" x14ac:dyDescent="0.25"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8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8"/>
      <c r="AC1327" s="7"/>
    </row>
    <row r="1328" spans="1:29" x14ac:dyDescent="0.25"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8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8"/>
      <c r="AC1328" s="7"/>
    </row>
    <row r="1329" spans="2:29" x14ac:dyDescent="0.25"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8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8"/>
      <c r="AC1329" s="7"/>
    </row>
    <row r="1330" spans="2:29" x14ac:dyDescent="0.25"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8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8"/>
      <c r="AC1330" s="7"/>
    </row>
    <row r="1331" spans="2:29" x14ac:dyDescent="0.25"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8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8"/>
      <c r="AC1331" s="7"/>
    </row>
    <row r="1332" spans="2:29" x14ac:dyDescent="0.25"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8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8"/>
      <c r="AC1332" s="7"/>
    </row>
    <row r="1333" spans="2:29" x14ac:dyDescent="0.25"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8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8"/>
      <c r="AC1333" s="7"/>
    </row>
    <row r="1334" spans="2:29" x14ac:dyDescent="0.25"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8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8"/>
      <c r="AC1334" s="7"/>
    </row>
    <row r="1335" spans="2:29" x14ac:dyDescent="0.25"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8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8"/>
      <c r="AC1335" s="7"/>
    </row>
    <row r="1336" spans="2:29" x14ac:dyDescent="0.25"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8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8"/>
      <c r="AC1336" s="7"/>
    </row>
    <row r="1337" spans="2:29" x14ac:dyDescent="0.25"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8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8"/>
      <c r="AC1337" s="7"/>
    </row>
    <row r="1338" spans="2:29" x14ac:dyDescent="0.25"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8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8"/>
      <c r="AC1338" s="7"/>
    </row>
    <row r="1339" spans="2:29" x14ac:dyDescent="0.25"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8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8"/>
      <c r="AC1339" s="7"/>
    </row>
    <row r="1340" spans="2:29" x14ac:dyDescent="0.25"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8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8"/>
      <c r="AC1340" s="7"/>
    </row>
    <row r="1341" spans="2:29" x14ac:dyDescent="0.25"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8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8"/>
      <c r="AC1341" s="7"/>
    </row>
    <row r="1342" spans="2:29" x14ac:dyDescent="0.25"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8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8"/>
      <c r="AC1342" s="7"/>
    </row>
    <row r="1343" spans="2:29" x14ac:dyDescent="0.25"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8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8"/>
      <c r="AC1343" s="7"/>
    </row>
    <row r="1344" spans="2:29" x14ac:dyDescent="0.25"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8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8"/>
      <c r="AC1344" s="7"/>
    </row>
    <row r="1345" spans="2:29" x14ac:dyDescent="0.25"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8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8"/>
      <c r="AC1345" s="7"/>
    </row>
    <row r="1346" spans="2:29" x14ac:dyDescent="0.25"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8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8"/>
      <c r="AC1346" s="7"/>
    </row>
    <row r="1347" spans="2:29" x14ac:dyDescent="0.25"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8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8"/>
      <c r="AC1347" s="7"/>
    </row>
    <row r="1348" spans="2:29" x14ac:dyDescent="0.25"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8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8"/>
      <c r="AC1348" s="7"/>
    </row>
    <row r="1349" spans="2:29" x14ac:dyDescent="0.25"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8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8"/>
      <c r="AC1349" s="7"/>
    </row>
    <row r="1350" spans="2:29" x14ac:dyDescent="0.25"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8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8"/>
      <c r="AC1350" s="7"/>
    </row>
    <row r="1351" spans="2:29" x14ac:dyDescent="0.25"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8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8"/>
      <c r="AC1351" s="7"/>
    </row>
    <row r="1352" spans="2:29" x14ac:dyDescent="0.25"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8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8"/>
      <c r="AC1352" s="7"/>
    </row>
    <row r="1353" spans="2:29" x14ac:dyDescent="0.25"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8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8"/>
      <c r="AC1353" s="7"/>
    </row>
    <row r="1354" spans="2:29" x14ac:dyDescent="0.25"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8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8"/>
      <c r="AC1354" s="7"/>
    </row>
    <row r="1355" spans="2:29" x14ac:dyDescent="0.25"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8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8"/>
      <c r="AC1355" s="7"/>
    </row>
    <row r="1356" spans="2:29" x14ac:dyDescent="0.25"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8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8"/>
      <c r="AC1356" s="7"/>
    </row>
    <row r="1357" spans="2:29" x14ac:dyDescent="0.25"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8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8"/>
      <c r="AC1357" s="7"/>
    </row>
    <row r="1358" spans="2:29" x14ac:dyDescent="0.25"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8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8"/>
      <c r="AC1358" s="7"/>
    </row>
    <row r="1359" spans="2:29" x14ac:dyDescent="0.25"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8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8"/>
      <c r="AC1359" s="7"/>
    </row>
    <row r="1360" spans="2:29" x14ac:dyDescent="0.25"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8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8"/>
      <c r="AC1360" s="7"/>
    </row>
    <row r="1361" spans="2:29" x14ac:dyDescent="0.25"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8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8"/>
      <c r="AC1361" s="7"/>
    </row>
    <row r="1362" spans="2:29" x14ac:dyDescent="0.25"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8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8"/>
      <c r="AC1362" s="7"/>
    </row>
    <row r="1363" spans="2:29" x14ac:dyDescent="0.25"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8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8"/>
      <c r="AC1363" s="7"/>
    </row>
    <row r="1364" spans="2:29" x14ac:dyDescent="0.25"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8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8"/>
      <c r="AC1364" s="7"/>
    </row>
    <row r="1365" spans="2:29" x14ac:dyDescent="0.25"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8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8"/>
      <c r="AC1365" s="7"/>
    </row>
    <row r="1366" spans="2:29" x14ac:dyDescent="0.25"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8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8"/>
      <c r="AC1366" s="7"/>
    </row>
    <row r="1367" spans="2:29" x14ac:dyDescent="0.25"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8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8"/>
      <c r="AC1367" s="7"/>
    </row>
    <row r="1368" spans="2:29" x14ac:dyDescent="0.25"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8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8"/>
      <c r="AC1368" s="7"/>
    </row>
    <row r="1369" spans="2:29" x14ac:dyDescent="0.25"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8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8"/>
      <c r="AC1369" s="7"/>
    </row>
    <row r="1370" spans="2:29" x14ac:dyDescent="0.25"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8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8"/>
      <c r="AC1370" s="7"/>
    </row>
    <row r="1371" spans="2:29" x14ac:dyDescent="0.25"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8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8"/>
      <c r="AC1371" s="7"/>
    </row>
    <row r="1372" spans="2:29" x14ac:dyDescent="0.25"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8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8"/>
      <c r="AC1372" s="7"/>
    </row>
    <row r="1373" spans="2:29" x14ac:dyDescent="0.25"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8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8"/>
      <c r="AC1373" s="7"/>
    </row>
    <row r="1374" spans="2:29" x14ac:dyDescent="0.25"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8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8"/>
      <c r="AC1374" s="7"/>
    </row>
    <row r="1375" spans="2:29" x14ac:dyDescent="0.25"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8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8"/>
      <c r="AC1375" s="7"/>
    </row>
    <row r="1376" spans="2:29" x14ac:dyDescent="0.25"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8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8"/>
      <c r="AC1376" s="7"/>
    </row>
    <row r="1377" spans="1:29" x14ac:dyDescent="0.25"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8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8"/>
      <c r="AC1377" s="7"/>
    </row>
    <row r="1378" spans="1:29" x14ac:dyDescent="0.25"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8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8"/>
      <c r="AC1378" s="7"/>
    </row>
    <row r="1379" spans="1:29" x14ac:dyDescent="0.25"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8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8"/>
      <c r="AC1379" s="7"/>
    </row>
    <row r="1380" spans="1:29" x14ac:dyDescent="0.25">
      <c r="A1380" s="67"/>
      <c r="B1380" s="67"/>
      <c r="C1380" s="67"/>
      <c r="D1380" s="67"/>
      <c r="E1380" s="67"/>
      <c r="F1380" s="67"/>
      <c r="G1380" s="67"/>
      <c r="H1380" s="67"/>
      <c r="I1380" s="67"/>
      <c r="J1380" s="67"/>
      <c r="K1380" s="67"/>
      <c r="L1380" s="67"/>
      <c r="M1380" s="67"/>
      <c r="N1380" s="67"/>
      <c r="O1380" s="67"/>
      <c r="P1380" s="67"/>
      <c r="Q1380" s="67"/>
      <c r="R1380" s="67"/>
      <c r="S1380" s="67"/>
      <c r="T1380" s="67"/>
      <c r="U1380" s="67"/>
      <c r="V1380" s="67"/>
      <c r="W1380" s="67"/>
      <c r="X1380" s="67"/>
      <c r="Y1380" s="67"/>
      <c r="Z1380" s="67"/>
      <c r="AA1380" s="67"/>
      <c r="AB1380" s="67"/>
      <c r="AC1380" s="7"/>
    </row>
    <row r="1381" spans="1:29" x14ac:dyDescent="0.25">
      <c r="B1381" s="7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8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8"/>
      <c r="AC1381" s="7"/>
    </row>
    <row r="1382" spans="1:29" x14ac:dyDescent="0.25">
      <c r="B1382" s="7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8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8"/>
      <c r="AC1382" s="7"/>
    </row>
    <row r="1383" spans="1:29" x14ac:dyDescent="0.25">
      <c r="B1383" s="7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8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8"/>
      <c r="AC1383" s="7"/>
    </row>
    <row r="1384" spans="1:29" x14ac:dyDescent="0.25"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8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8"/>
      <c r="AC1384" s="7"/>
    </row>
    <row r="1385" spans="1:29" x14ac:dyDescent="0.25"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8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8"/>
      <c r="AC1385" s="7"/>
    </row>
    <row r="1386" spans="1:29" x14ac:dyDescent="0.25"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8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8"/>
      <c r="AC1386" s="7"/>
    </row>
    <row r="1387" spans="1:29" x14ac:dyDescent="0.25"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8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8"/>
      <c r="AC1387" s="7"/>
    </row>
    <row r="1388" spans="1:29" x14ac:dyDescent="0.25"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8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8"/>
      <c r="AC1388" s="7"/>
    </row>
    <row r="1389" spans="1:29" x14ac:dyDescent="0.25"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8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8"/>
      <c r="AC1389" s="7"/>
    </row>
    <row r="1390" spans="1:29" x14ac:dyDescent="0.25"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8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8"/>
      <c r="AC1390" s="7"/>
    </row>
    <row r="1391" spans="1:29" x14ac:dyDescent="0.25"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8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8"/>
      <c r="AC1391" s="7"/>
    </row>
    <row r="1392" spans="1:29" x14ac:dyDescent="0.25"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8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8"/>
      <c r="AC1392" s="7"/>
    </row>
    <row r="1393" spans="2:29" x14ac:dyDescent="0.25"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8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8"/>
      <c r="AC1393" s="7"/>
    </row>
    <row r="1394" spans="2:29" x14ac:dyDescent="0.25"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8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8"/>
      <c r="AC1394" s="7"/>
    </row>
    <row r="1395" spans="2:29" x14ac:dyDescent="0.25"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8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8"/>
      <c r="AC1395" s="7"/>
    </row>
    <row r="1396" spans="2:29" x14ac:dyDescent="0.25"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8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8"/>
      <c r="AC1396" s="7"/>
    </row>
    <row r="1397" spans="2:29" x14ac:dyDescent="0.25"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8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8"/>
      <c r="AC1397" s="7"/>
    </row>
    <row r="1398" spans="2:29" x14ac:dyDescent="0.25"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8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8"/>
      <c r="AC1398" s="7"/>
    </row>
    <row r="1399" spans="2:29" x14ac:dyDescent="0.25"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8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8"/>
      <c r="AC1399" s="7"/>
    </row>
    <row r="1400" spans="2:29" x14ac:dyDescent="0.25"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8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8"/>
      <c r="AC1400" s="7"/>
    </row>
    <row r="1401" spans="2:29" x14ac:dyDescent="0.25"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8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8"/>
      <c r="AC1401" s="7"/>
    </row>
    <row r="1402" spans="2:29" x14ac:dyDescent="0.25"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8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8"/>
      <c r="AC1402" s="7"/>
    </row>
    <row r="1403" spans="2:29" x14ac:dyDescent="0.25"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8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8"/>
      <c r="AC1403" s="7"/>
    </row>
    <row r="1404" spans="2:29" x14ac:dyDescent="0.25"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8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8"/>
      <c r="AC1404" s="7"/>
    </row>
    <row r="1405" spans="2:29" x14ac:dyDescent="0.25"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8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8"/>
      <c r="AC1405" s="7"/>
    </row>
    <row r="1406" spans="2:29" x14ac:dyDescent="0.25"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8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8"/>
      <c r="AC1406" s="7"/>
    </row>
    <row r="1407" spans="2:29" x14ac:dyDescent="0.25"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8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8"/>
      <c r="AC1407" s="7"/>
    </row>
    <row r="1408" spans="2:29" x14ac:dyDescent="0.25"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8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8"/>
      <c r="AC1408" s="7"/>
    </row>
    <row r="1409" spans="2:29" x14ac:dyDescent="0.25"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8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8"/>
      <c r="AC1409" s="7"/>
    </row>
    <row r="1410" spans="2:29" x14ac:dyDescent="0.25"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8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8"/>
      <c r="AC1410" s="7"/>
    </row>
    <row r="1411" spans="2:29" x14ac:dyDescent="0.25"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8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8"/>
      <c r="AC1411" s="7"/>
    </row>
    <row r="1412" spans="2:29" x14ac:dyDescent="0.25"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8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8"/>
      <c r="AC1412" s="7"/>
    </row>
    <row r="1413" spans="2:29" x14ac:dyDescent="0.25"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8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8"/>
      <c r="AC1413" s="7"/>
    </row>
    <row r="1414" spans="2:29" x14ac:dyDescent="0.25"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8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8"/>
      <c r="AC1414" s="7"/>
    </row>
    <row r="1415" spans="2:29" x14ac:dyDescent="0.25"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8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8"/>
      <c r="AC1415" s="7"/>
    </row>
    <row r="1416" spans="2:29" x14ac:dyDescent="0.25"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8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8"/>
      <c r="AC1416" s="7"/>
    </row>
    <row r="1417" spans="2:29" x14ac:dyDescent="0.25"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8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8"/>
      <c r="AC1417" s="7"/>
    </row>
    <row r="1418" spans="2:29" x14ac:dyDescent="0.25"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8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8"/>
      <c r="AC1418" s="7"/>
    </row>
    <row r="1419" spans="2:29" x14ac:dyDescent="0.25"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8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8"/>
      <c r="AC1419" s="7"/>
    </row>
    <row r="1420" spans="2:29" x14ac:dyDescent="0.25"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8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8"/>
      <c r="AC1420" s="7"/>
    </row>
    <row r="1421" spans="2:29" x14ac:dyDescent="0.25"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8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8"/>
      <c r="AC1421" s="7"/>
    </row>
    <row r="1422" spans="2:29" x14ac:dyDescent="0.25"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8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8"/>
      <c r="AC1422" s="7"/>
    </row>
    <row r="1423" spans="2:29" x14ac:dyDescent="0.25"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8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8"/>
      <c r="AC1423" s="7"/>
    </row>
    <row r="1424" spans="2:29" x14ac:dyDescent="0.25"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8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8"/>
      <c r="AC1424" s="7"/>
    </row>
    <row r="1425" spans="1:29" x14ac:dyDescent="0.25"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8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8"/>
      <c r="AC1425" s="7"/>
    </row>
    <row r="1426" spans="1:29" x14ac:dyDescent="0.25"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8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8"/>
      <c r="AC1426" s="7"/>
    </row>
    <row r="1427" spans="1:29" x14ac:dyDescent="0.25"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8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8"/>
      <c r="AC1427" s="7"/>
    </row>
    <row r="1428" spans="1:29" x14ac:dyDescent="0.25"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8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8"/>
      <c r="AC1428" s="7"/>
    </row>
    <row r="1429" spans="1:29" x14ac:dyDescent="0.25"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8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8"/>
      <c r="AC1429" s="7"/>
    </row>
    <row r="1430" spans="1:29" x14ac:dyDescent="0.25"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8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8"/>
      <c r="AC1430" s="7"/>
    </row>
    <row r="1431" spans="1:29" x14ac:dyDescent="0.25"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8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8"/>
      <c r="AC1431" s="7"/>
    </row>
    <row r="1432" spans="1:29" x14ac:dyDescent="0.25"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8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8"/>
      <c r="AC1432" s="7"/>
    </row>
    <row r="1433" spans="1:29" x14ac:dyDescent="0.25"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8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8"/>
      <c r="AC1433" s="7"/>
    </row>
    <row r="1434" spans="1:29" x14ac:dyDescent="0.25"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8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8"/>
      <c r="AC1434" s="7"/>
    </row>
    <row r="1435" spans="1:29" x14ac:dyDescent="0.25"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8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8"/>
      <c r="AC1435" s="7"/>
    </row>
    <row r="1436" spans="1:29" x14ac:dyDescent="0.25"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8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8"/>
      <c r="AC1436" s="7"/>
    </row>
    <row r="1437" spans="1:29" x14ac:dyDescent="0.25"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8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8"/>
      <c r="AC1437" s="7"/>
    </row>
    <row r="1438" spans="1:29" x14ac:dyDescent="0.25"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8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8"/>
      <c r="AC1438" s="7"/>
    </row>
    <row r="1439" spans="1:29" x14ac:dyDescent="0.25"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8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8"/>
      <c r="AC1439" s="7"/>
    </row>
    <row r="1440" spans="1:29" x14ac:dyDescent="0.25">
      <c r="A1440" s="67"/>
      <c r="B1440" s="67"/>
      <c r="C1440" s="67"/>
      <c r="D1440" s="67"/>
      <c r="E1440" s="67"/>
      <c r="F1440" s="67"/>
      <c r="G1440" s="67"/>
      <c r="H1440" s="67"/>
      <c r="I1440" s="67"/>
      <c r="J1440" s="67"/>
      <c r="K1440" s="67"/>
      <c r="L1440" s="67"/>
      <c r="M1440" s="67"/>
      <c r="N1440" s="67"/>
      <c r="O1440" s="67"/>
      <c r="P1440" s="67"/>
      <c r="Q1440" s="67"/>
      <c r="R1440" s="67"/>
      <c r="S1440" s="67"/>
      <c r="T1440" s="67"/>
      <c r="U1440" s="67"/>
      <c r="V1440" s="67"/>
      <c r="W1440" s="67"/>
      <c r="X1440" s="67"/>
      <c r="Y1440" s="67"/>
      <c r="Z1440" s="67"/>
      <c r="AA1440" s="67"/>
      <c r="AB1440" s="67"/>
      <c r="AC1440" s="7"/>
    </row>
    <row r="1441" spans="2:29" x14ac:dyDescent="0.25">
      <c r="B1441" s="7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8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8"/>
      <c r="AC1441" s="7"/>
    </row>
    <row r="1442" spans="2:29" x14ac:dyDescent="0.25">
      <c r="B1442" s="7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8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8"/>
      <c r="AC1442" s="7"/>
    </row>
    <row r="1443" spans="2:29" x14ac:dyDescent="0.25">
      <c r="B1443" s="7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8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8"/>
      <c r="AC1443" s="7"/>
    </row>
    <row r="1444" spans="2:29" x14ac:dyDescent="0.25"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8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8"/>
      <c r="AC1444" s="7"/>
    </row>
    <row r="1445" spans="2:29" x14ac:dyDescent="0.25"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8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8"/>
      <c r="AC1445" s="7"/>
    </row>
    <row r="1446" spans="2:29" x14ac:dyDescent="0.25"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8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8"/>
      <c r="AC1446" s="7"/>
    </row>
    <row r="1447" spans="2:29" x14ac:dyDescent="0.25"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8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8"/>
      <c r="AC1447" s="7"/>
    </row>
    <row r="1448" spans="2:29" x14ac:dyDescent="0.25"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8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8"/>
      <c r="AC1448" s="7"/>
    </row>
    <row r="1449" spans="2:29" x14ac:dyDescent="0.25"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8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8"/>
      <c r="AC1449" s="7"/>
    </row>
    <row r="1450" spans="2:29" x14ac:dyDescent="0.25"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8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8"/>
      <c r="AC1450" s="7"/>
    </row>
    <row r="1451" spans="2:29" x14ac:dyDescent="0.25"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8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8"/>
      <c r="AC1451" s="7"/>
    </row>
    <row r="1452" spans="2:29" x14ac:dyDescent="0.25"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8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8"/>
      <c r="AC1452" s="7"/>
    </row>
    <row r="1453" spans="2:29" x14ac:dyDescent="0.25"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8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8"/>
      <c r="AC1453" s="7"/>
    </row>
    <row r="1454" spans="2:29" x14ac:dyDescent="0.25"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8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8"/>
      <c r="AC1454" s="7"/>
    </row>
    <row r="1455" spans="2:29" x14ac:dyDescent="0.25"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8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8"/>
      <c r="AC1455" s="7"/>
    </row>
    <row r="1456" spans="2:29" x14ac:dyDescent="0.25"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8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8"/>
      <c r="AC1456" s="7"/>
    </row>
    <row r="1457" spans="2:29" x14ac:dyDescent="0.25"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8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8"/>
      <c r="AC1457" s="7"/>
    </row>
    <row r="1458" spans="2:29" x14ac:dyDescent="0.25"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8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8"/>
      <c r="AC1458" s="7"/>
    </row>
    <row r="1459" spans="2:29" x14ac:dyDescent="0.25"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8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8"/>
      <c r="AC1459" s="7"/>
    </row>
    <row r="1460" spans="2:29" x14ac:dyDescent="0.25"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8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8"/>
      <c r="AC1460" s="7"/>
    </row>
    <row r="1461" spans="2:29" x14ac:dyDescent="0.25"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8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8"/>
      <c r="AC1461" s="7"/>
    </row>
    <row r="1462" spans="2:29" x14ac:dyDescent="0.25"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8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8"/>
      <c r="AC1462" s="7"/>
    </row>
    <row r="1463" spans="2:29" x14ac:dyDescent="0.25"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8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8"/>
      <c r="AC1463" s="7"/>
    </row>
    <row r="1464" spans="2:29" x14ac:dyDescent="0.25"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8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8"/>
      <c r="AC1464" s="7"/>
    </row>
    <row r="1465" spans="2:29" x14ac:dyDescent="0.25"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8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8"/>
      <c r="AC1465" s="7"/>
    </row>
    <row r="1466" spans="2:29" x14ac:dyDescent="0.25"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8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8"/>
      <c r="AC1466" s="7"/>
    </row>
    <row r="1467" spans="2:29" x14ac:dyDescent="0.25"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8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8"/>
      <c r="AC1467" s="7"/>
    </row>
    <row r="1468" spans="2:29" x14ac:dyDescent="0.25"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8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8"/>
      <c r="AC1468" s="7"/>
    </row>
    <row r="1469" spans="2:29" x14ac:dyDescent="0.25"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8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8"/>
      <c r="AC1469" s="7"/>
    </row>
    <row r="1470" spans="2:29" x14ac:dyDescent="0.25"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8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8"/>
      <c r="AC1470" s="7"/>
    </row>
    <row r="1471" spans="2:29" x14ac:dyDescent="0.25"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8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8"/>
      <c r="AC1471" s="7"/>
    </row>
    <row r="1472" spans="2:29" x14ac:dyDescent="0.25"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8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8"/>
      <c r="AC1472" s="7"/>
    </row>
    <row r="1473" spans="2:29" x14ac:dyDescent="0.25"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8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8"/>
      <c r="AC1473" s="7"/>
    </row>
    <row r="1474" spans="2:29" x14ac:dyDescent="0.25"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8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8"/>
      <c r="AC1474" s="7"/>
    </row>
    <row r="1475" spans="2:29" x14ac:dyDescent="0.25"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8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8"/>
      <c r="AC1475" s="7"/>
    </row>
    <row r="1476" spans="2:29" x14ac:dyDescent="0.25"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8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8"/>
      <c r="AC1476" s="7"/>
    </row>
    <row r="1477" spans="2:29" x14ac:dyDescent="0.25"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8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8"/>
      <c r="AC1477" s="7"/>
    </row>
    <row r="1478" spans="2:29" x14ac:dyDescent="0.25"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8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8"/>
      <c r="AC1478" s="7"/>
    </row>
    <row r="1479" spans="2:29" x14ac:dyDescent="0.25"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8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8"/>
      <c r="AC1479" s="7"/>
    </row>
    <row r="1480" spans="2:29" x14ac:dyDescent="0.25"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8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8"/>
      <c r="AC1480" s="7"/>
    </row>
    <row r="1481" spans="2:29" x14ac:dyDescent="0.25"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8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8"/>
      <c r="AC1481" s="7"/>
    </row>
    <row r="1482" spans="2:29" x14ac:dyDescent="0.25"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8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8"/>
      <c r="AC1482" s="7"/>
    </row>
    <row r="1483" spans="2:29" x14ac:dyDescent="0.25"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8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8"/>
      <c r="AC1483" s="7"/>
    </row>
    <row r="1484" spans="2:29" x14ac:dyDescent="0.25"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8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8"/>
      <c r="AC1484" s="7"/>
    </row>
    <row r="1485" spans="2:29" x14ac:dyDescent="0.25"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8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8"/>
      <c r="AC1485" s="7"/>
    </row>
    <row r="1486" spans="2:29" x14ac:dyDescent="0.25"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8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8"/>
      <c r="AC1486" s="7"/>
    </row>
    <row r="1487" spans="2:29" x14ac:dyDescent="0.25"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8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8"/>
      <c r="AC1487" s="7"/>
    </row>
    <row r="1488" spans="2:29" x14ac:dyDescent="0.25"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8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8"/>
      <c r="AC1488" s="7"/>
    </row>
    <row r="1489" spans="1:29" x14ac:dyDescent="0.25"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8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8"/>
      <c r="AC1489" s="7"/>
    </row>
    <row r="1490" spans="1:29" x14ac:dyDescent="0.25"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8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8"/>
      <c r="AC1490" s="7"/>
    </row>
    <row r="1491" spans="1:29" x14ac:dyDescent="0.25"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8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8"/>
      <c r="AC1491" s="7"/>
    </row>
    <row r="1492" spans="1:29" x14ac:dyDescent="0.25"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8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8"/>
      <c r="AC1492" s="7"/>
    </row>
    <row r="1493" spans="1:29" x14ac:dyDescent="0.25"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8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8"/>
      <c r="AC1493" s="7"/>
    </row>
    <row r="1494" spans="1:29" x14ac:dyDescent="0.25"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8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8"/>
      <c r="AC1494" s="7"/>
    </row>
    <row r="1495" spans="1:29" x14ac:dyDescent="0.25"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8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8"/>
      <c r="AC1495" s="7"/>
    </row>
    <row r="1496" spans="1:29" x14ac:dyDescent="0.25"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8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8"/>
      <c r="AC1496" s="7"/>
    </row>
    <row r="1497" spans="1:29" x14ac:dyDescent="0.25"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8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8"/>
      <c r="AC1497" s="7"/>
    </row>
    <row r="1498" spans="1:29" x14ac:dyDescent="0.25"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8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8"/>
      <c r="AC1498" s="7"/>
    </row>
    <row r="1499" spans="1:29" x14ac:dyDescent="0.25"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8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8"/>
      <c r="AC1499" s="7"/>
    </row>
    <row r="1500" spans="1:29" x14ac:dyDescent="0.25">
      <c r="A1500" s="67"/>
      <c r="B1500" s="67"/>
      <c r="C1500" s="67"/>
      <c r="D1500" s="67"/>
      <c r="E1500" s="67"/>
      <c r="F1500" s="67"/>
      <c r="G1500" s="67"/>
      <c r="H1500" s="67"/>
      <c r="I1500" s="67"/>
      <c r="J1500" s="67"/>
      <c r="K1500" s="67"/>
      <c r="L1500" s="67"/>
      <c r="M1500" s="67"/>
      <c r="N1500" s="67"/>
      <c r="O1500" s="67"/>
      <c r="P1500" s="67"/>
      <c r="Q1500" s="67"/>
      <c r="R1500" s="67"/>
      <c r="S1500" s="67"/>
      <c r="T1500" s="67"/>
      <c r="U1500" s="67"/>
      <c r="V1500" s="67"/>
      <c r="W1500" s="67"/>
      <c r="X1500" s="67"/>
      <c r="Y1500" s="67"/>
      <c r="Z1500" s="67"/>
      <c r="AA1500" s="67"/>
      <c r="AB1500" s="67"/>
      <c r="AC150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Rating-Based Method - 1</vt:lpstr>
      <vt:lpstr>Experience-Based Method - 1</vt:lpstr>
      <vt:lpstr>Rating-Based Method - 2</vt:lpstr>
      <vt:lpstr>Experience-Based Method - 2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2023-07-09T17:34:06Z</dcterms:modified>
</cp:coreProperties>
</file>