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wner\Desktop\OneDrive\Exam-6US\practice exams\Exam 2 (6U)\"/>
    </mc:Choice>
  </mc:AlternateContent>
  <bookViews>
    <workbookView xWindow="0" yWindow="0" windowWidth="24000" windowHeight="9735" tabRatio="629"/>
  </bookViews>
  <sheets>
    <sheet name="Instructions" sheetId="3" r:id="rId1"/>
    <sheet name="Point Grid" sheetId="1" r:id="rId2"/>
    <sheet name="1" sheetId="2" r:id="rId3"/>
    <sheet name="2" sheetId="4" r:id="rId4"/>
    <sheet name="3" sheetId="5" r:id="rId5"/>
    <sheet name="4" sheetId="53" r:id="rId6"/>
    <sheet name="5" sheetId="52" r:id="rId7"/>
    <sheet name="6" sheetId="51" r:id="rId8"/>
    <sheet name="7" sheetId="50" r:id="rId9"/>
    <sheet name="8" sheetId="49" r:id="rId10"/>
    <sheet name="9" sheetId="42" r:id="rId11"/>
    <sheet name="10" sheetId="41" r:id="rId12"/>
    <sheet name="11" sheetId="40" r:id="rId13"/>
    <sheet name="12" sheetId="39" r:id="rId14"/>
    <sheet name="13" sheetId="38" r:id="rId15"/>
    <sheet name="14" sheetId="37" r:id="rId16"/>
    <sheet name="15" sheetId="36" r:id="rId17"/>
    <sheet name="16" sheetId="35" r:id="rId18"/>
    <sheet name="17" sheetId="54" r:id="rId19"/>
    <sheet name="18" sheetId="20" r:id="rId20"/>
    <sheet name="19" sheetId="21" r:id="rId21"/>
    <sheet name="20" sheetId="22" r:id="rId22"/>
    <sheet name="21" sheetId="23" r:id="rId23"/>
    <sheet name="22" sheetId="30" r:id="rId24"/>
    <sheet name="23" sheetId="29" r:id="rId25"/>
    <sheet name="24" sheetId="28" r:id="rId26"/>
    <sheet name="25" sheetId="27" r:id="rId2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35" l="1"/>
  <c r="N30" i="1" l="1"/>
  <c r="M30" i="1"/>
  <c r="A7" i="29"/>
  <c r="O13" i="1" l="1"/>
  <c r="A15" i="51"/>
  <c r="O28" i="1" l="1"/>
  <c r="N28" i="1"/>
  <c r="P27" i="1"/>
  <c r="O27" i="1"/>
  <c r="R26" i="1"/>
  <c r="Q26" i="1"/>
  <c r="P26" i="1"/>
  <c r="O26" i="1"/>
  <c r="Q24" i="1"/>
  <c r="P24" i="1"/>
  <c r="O24" i="1"/>
  <c r="O21" i="1"/>
  <c r="P18" i="1"/>
  <c r="O17" i="1"/>
  <c r="N17" i="1"/>
  <c r="P16" i="1"/>
  <c r="O16" i="1"/>
  <c r="P14" i="1"/>
  <c r="O14" i="1"/>
  <c r="P12" i="1"/>
  <c r="P9" i="1"/>
  <c r="O9" i="1"/>
  <c r="M28" i="1"/>
  <c r="A26" i="23"/>
  <c r="A22" i="23"/>
  <c r="A18" i="23"/>
  <c r="A7" i="22"/>
  <c r="A33" i="21"/>
  <c r="A26" i="21"/>
  <c r="A19" i="21"/>
  <c r="A15" i="21"/>
  <c r="A20" i="54"/>
  <c r="A16" i="54"/>
  <c r="A12" i="54"/>
  <c r="A7" i="54"/>
  <c r="A41" i="37"/>
  <c r="A24" i="40"/>
  <c r="A20" i="40"/>
  <c r="A36" i="41"/>
  <c r="A32" i="41"/>
  <c r="A28" i="41"/>
  <c r="A19" i="42"/>
  <c r="A15" i="42"/>
  <c r="A15" i="50"/>
  <c r="A19" i="50"/>
  <c r="A19" i="52"/>
  <c r="O31" i="1" l="1"/>
  <c r="N31" i="1"/>
  <c r="A15" i="28"/>
  <c r="A11" i="28"/>
  <c r="A7" i="28"/>
  <c r="A11" i="2" l="1"/>
  <c r="M12" i="1"/>
  <c r="N12" i="1"/>
  <c r="O12" i="1"/>
  <c r="M13" i="1"/>
  <c r="N13" i="1"/>
  <c r="M14" i="1"/>
  <c r="N14" i="1"/>
  <c r="M15" i="1"/>
  <c r="N15" i="1"/>
  <c r="O15" i="1"/>
  <c r="P15" i="1"/>
  <c r="M16" i="1"/>
  <c r="N16" i="1"/>
  <c r="M17" i="1"/>
  <c r="M18" i="1"/>
  <c r="N18" i="1"/>
  <c r="O18" i="1"/>
  <c r="M19" i="1"/>
  <c r="M20" i="1"/>
  <c r="M21" i="1"/>
  <c r="N21" i="1"/>
  <c r="M22" i="1"/>
  <c r="N22" i="1"/>
  <c r="M23" i="1"/>
  <c r="M24" i="1"/>
  <c r="N24" i="1"/>
  <c r="M25" i="1"/>
  <c r="M26" i="1"/>
  <c r="N26" i="1"/>
  <c r="M27" i="1"/>
  <c r="N27" i="1"/>
  <c r="M29" i="1"/>
  <c r="N29" i="1"/>
  <c r="O29" i="1"/>
  <c r="M31" i="1"/>
  <c r="M32" i="1"/>
  <c r="N32" i="1"/>
  <c r="M8" i="1"/>
  <c r="N8" i="1"/>
  <c r="O8" i="1"/>
  <c r="M9" i="1"/>
  <c r="N9" i="1"/>
  <c r="M10" i="1"/>
  <c r="M11" i="1"/>
  <c r="N11" i="1"/>
  <c r="O11" i="1"/>
  <c r="A15" i="52"/>
  <c r="A19" i="49"/>
  <c r="A15" i="49"/>
  <c r="M2" i="1" l="1" a="1"/>
  <c r="M2" i="1" s="1"/>
  <c r="A15" i="4" l="1"/>
  <c r="A7" i="4"/>
  <c r="A7" i="5"/>
  <c r="A15" i="53"/>
  <c r="A11" i="53"/>
  <c r="A7" i="53"/>
  <c r="A11" i="52"/>
  <c r="A7" i="52"/>
  <c r="A11" i="51"/>
  <c r="A7" i="51"/>
  <c r="A11" i="50"/>
  <c r="A7" i="50"/>
  <c r="A11" i="49"/>
  <c r="A7" i="49"/>
  <c r="A11" i="42"/>
  <c r="A7" i="42"/>
  <c r="A15" i="40"/>
  <c r="A11" i="40"/>
  <c r="A37" i="37"/>
  <c r="A33" i="37"/>
  <c r="A20" i="36"/>
  <c r="A16" i="36"/>
  <c r="A11" i="21"/>
  <c r="A7" i="21"/>
  <c r="A29" i="30"/>
  <c r="A25" i="30"/>
  <c r="A21" i="30"/>
  <c r="A11" i="29"/>
  <c r="A25" i="27"/>
  <c r="A21" i="27"/>
  <c r="A15" i="2"/>
  <c r="A7" i="2"/>
  <c r="B9" i="1" l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8" i="1"/>
  <c r="M3" i="1" l="1"/>
  <c r="P2" i="1" s="1"/>
  <c r="A4" i="27"/>
  <c r="A4" i="28"/>
  <c r="A4" i="29"/>
  <c r="A4" i="30"/>
  <c r="A4" i="23"/>
  <c r="A4" i="22"/>
  <c r="A4" i="21"/>
  <c r="A4" i="20"/>
  <c r="A4" i="54"/>
  <c r="A4" i="36"/>
  <c r="A4" i="37"/>
  <c r="A4" i="38"/>
  <c r="A4" i="39"/>
  <c r="A4" i="40"/>
  <c r="A4" i="41"/>
  <c r="A4" i="42"/>
  <c r="A4" i="49"/>
  <c r="A4" i="50"/>
  <c r="A4" i="51"/>
  <c r="A4" i="52"/>
  <c r="A4" i="53"/>
  <c r="L26" i="1" l="1"/>
  <c r="L32" i="1"/>
  <c r="L31" i="1"/>
  <c r="L30" i="1"/>
  <c r="L29" i="1"/>
  <c r="L28" i="1"/>
  <c r="L27" i="1"/>
  <c r="J13" i="1"/>
  <c r="J25" i="1"/>
  <c r="J31" i="1"/>
  <c r="J23" i="1"/>
  <c r="J16" i="1"/>
  <c r="J27" i="1"/>
  <c r="J29" i="1"/>
  <c r="J20" i="1"/>
  <c r="J10" i="1"/>
  <c r="J11" i="1"/>
  <c r="J32" i="1"/>
  <c r="J21" i="1"/>
  <c r="J30" i="1"/>
  <c r="J19" i="1"/>
  <c r="J14" i="1"/>
  <c r="J22" i="1"/>
  <c r="J12" i="1"/>
  <c r="J15" i="1"/>
  <c r="J24" i="1"/>
  <c r="J9" i="1"/>
  <c r="J18" i="1"/>
  <c r="J17" i="1"/>
  <c r="J26" i="1"/>
  <c r="J28" i="1"/>
  <c r="L9" i="1" l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8" i="1"/>
  <c r="A4" i="4"/>
  <c r="A4" i="5"/>
  <c r="J8" i="1"/>
  <c r="A4" i="2" l="1"/>
</calcChain>
</file>

<file path=xl/sharedStrings.xml><?xml version="1.0" encoding="utf-8"?>
<sst xmlns="http://schemas.openxmlformats.org/spreadsheetml/2006/main" count="594" uniqueCount="410">
  <si>
    <t>Question</t>
  </si>
  <si>
    <t>Sub-Part of Question</t>
  </si>
  <si>
    <t>(a)</t>
  </si>
  <si>
    <t>(b)</t>
  </si>
  <si>
    <t>(c)</t>
  </si>
  <si>
    <t>(d)</t>
  </si>
  <si>
    <t>(e)</t>
  </si>
  <si>
    <t>(f)</t>
  </si>
  <si>
    <t>(g)</t>
  </si>
  <si>
    <t>Total Point Value</t>
  </si>
  <si>
    <t>Status</t>
  </si>
  <si>
    <t>Your Score</t>
  </si>
  <si>
    <t>Incomplete</t>
  </si>
  <si>
    <t>Points</t>
  </si>
  <si>
    <t>Percentage:</t>
  </si>
  <si>
    <t>Instructions</t>
  </si>
  <si>
    <t>1.) Find a quiet place and allow yourself the full four hour exam period to practice. Treat this just as you would the real exam.</t>
  </si>
  <si>
    <t>3.) Answer each question either to the side or below the grey question area.</t>
  </si>
  <si>
    <t xml:space="preserve">       reflect your confidence in your answer. This way you'll know if you're on the money or your guesses were lucky.</t>
  </si>
  <si>
    <t>5.) Grade each question harshly. It's better to put in extra reviewing time now than find the examiners aren't as generous as you hoped.</t>
  </si>
  <si>
    <t>8.) Find the top five questions where you lost the most points. These are the topics you need to review the most intensely in the</t>
  </si>
  <si>
    <t xml:space="preserve">      next day or so.</t>
  </si>
  <si>
    <t>6.) Enter your estimated score for each sub-part of a question in the box beneath the sub-part point value. They look like:</t>
  </si>
  <si>
    <t>slay the beast</t>
  </si>
  <si>
    <t>Return to Point Grid</t>
  </si>
  <si>
    <t>Pts Achieved</t>
  </si>
  <si>
    <t>Pts Available</t>
  </si>
  <si>
    <t>A</t>
  </si>
  <si>
    <t>B</t>
  </si>
  <si>
    <t>Dividends to policyholders</t>
  </si>
  <si>
    <t>D</t>
  </si>
  <si>
    <t>E</t>
  </si>
  <si>
    <t>F</t>
  </si>
  <si>
    <t>G</t>
  </si>
  <si>
    <t>Total Liabilities</t>
  </si>
  <si>
    <t>Surplus</t>
  </si>
  <si>
    <r>
      <t xml:space="preserve">2.) Use the question hyperlinks on the </t>
    </r>
    <r>
      <rPr>
        <b/>
        <sz val="11"/>
        <color theme="1"/>
        <rFont val="Calibri"/>
        <family val="2"/>
        <scheme val="minor"/>
      </rPr>
      <t>Point Grid</t>
    </r>
    <r>
      <rPr>
        <sz val="11"/>
        <color theme="1"/>
        <rFont val="Calibri"/>
        <family val="2"/>
        <scheme val="minor"/>
      </rPr>
      <t xml:space="preserve"> worksheet to navigate between questions in your preferred order.</t>
    </r>
  </si>
  <si>
    <r>
      <t xml:space="preserve">4.) Use cell </t>
    </r>
    <r>
      <rPr>
        <b/>
        <sz val="11"/>
        <color theme="1"/>
        <rFont val="Calibri"/>
        <family val="2"/>
        <scheme val="minor"/>
      </rPr>
      <t>B1</t>
    </r>
    <r>
      <rPr>
        <sz val="11"/>
        <color theme="1"/>
        <rFont val="Calibri"/>
        <family val="2"/>
        <scheme val="minor"/>
      </rPr>
      <t xml:space="preserve"> on each question worksheet to mark whether you finished the question or not. You should use this feature to</t>
    </r>
  </si>
  <si>
    <r>
      <t xml:space="preserve">       Use increments of </t>
    </r>
    <r>
      <rPr>
        <b/>
        <sz val="11"/>
        <color theme="1"/>
        <rFont val="Calibri"/>
        <family val="2"/>
        <scheme val="minor"/>
      </rPr>
      <t>0.25</t>
    </r>
    <r>
      <rPr>
        <sz val="11"/>
        <color theme="1"/>
        <rFont val="Calibri"/>
        <family val="2"/>
        <scheme val="minor"/>
      </rPr>
      <t xml:space="preserve"> when scoring; pay attention to the language used in the question and the point value. An "</t>
    </r>
    <r>
      <rPr>
        <i/>
        <sz val="11"/>
        <color theme="1"/>
        <rFont val="Calibri"/>
        <family val="2"/>
        <scheme val="minor"/>
      </rPr>
      <t>identify" question</t>
    </r>
  </si>
  <si>
    <r>
      <t xml:space="preserve">       is likely 0.25 per item while an "</t>
    </r>
    <r>
      <rPr>
        <i/>
        <sz val="11"/>
        <color theme="1"/>
        <rFont val="Calibri"/>
        <family val="2"/>
        <scheme val="minor"/>
      </rPr>
      <t>explain</t>
    </r>
    <r>
      <rPr>
        <sz val="11"/>
        <color theme="1"/>
        <rFont val="Calibri"/>
        <family val="2"/>
        <scheme val="minor"/>
      </rPr>
      <t>" or "</t>
    </r>
    <r>
      <rPr>
        <i/>
        <sz val="11"/>
        <color theme="1"/>
        <rFont val="Calibri"/>
        <family val="2"/>
        <scheme val="minor"/>
      </rPr>
      <t>briefly justify</t>
    </r>
    <r>
      <rPr>
        <sz val="11"/>
        <color theme="1"/>
        <rFont val="Calibri"/>
        <family val="2"/>
        <scheme val="minor"/>
      </rPr>
      <t>" gets 0.25 for the item and another 0.25 for the justification.</t>
    </r>
  </si>
  <si>
    <r>
      <t xml:space="preserve">7.) Return to the </t>
    </r>
    <r>
      <rPr>
        <b/>
        <sz val="11"/>
        <color theme="1"/>
        <rFont val="Calibri"/>
        <family val="2"/>
        <scheme val="minor"/>
      </rPr>
      <t>Point Grid</t>
    </r>
    <r>
      <rPr>
        <sz val="11"/>
        <color theme="1"/>
        <rFont val="Calibri"/>
        <family val="2"/>
        <scheme val="minor"/>
      </rPr>
      <t xml:space="preserve"> to see your score and a breakdown of where you scored well and where you didn't.</t>
    </r>
  </si>
  <si>
    <r>
      <t xml:space="preserve">9.) Use the </t>
    </r>
    <r>
      <rPr>
        <u/>
        <sz val="11"/>
        <color theme="1"/>
        <rFont val="Calibri"/>
        <family val="2"/>
        <scheme val="minor"/>
      </rPr>
      <t>Reset Exam</t>
    </r>
    <r>
      <rPr>
        <sz val="11"/>
        <color theme="1"/>
        <rFont val="Calibri"/>
        <family val="2"/>
        <scheme val="minor"/>
      </rPr>
      <t xml:space="preserve"> button on the </t>
    </r>
    <r>
      <rPr>
        <b/>
        <sz val="11"/>
        <color theme="1"/>
        <rFont val="Calibri"/>
        <family val="2"/>
        <scheme val="minor"/>
      </rPr>
      <t>Point Grid</t>
    </r>
    <r>
      <rPr>
        <sz val="11"/>
        <color theme="1"/>
        <rFont val="Calibri"/>
        <family val="2"/>
        <scheme val="minor"/>
      </rPr>
      <t xml:space="preserve"> worksheet to clear all of your work ready for a new attempt at this exam later.</t>
    </r>
  </si>
  <si>
    <t>Policy Year</t>
  </si>
  <si>
    <t>C</t>
  </si>
  <si>
    <t>Briefly describe 4 reasons for governmental participation in insurance and provide</t>
  </si>
  <si>
    <t>an example for each.</t>
  </si>
  <si>
    <t>Briefly describe the National Flood Insurance Program (NFIP).</t>
  </si>
  <si>
    <t>AY</t>
  </si>
  <si>
    <t>surplus as of PRIOR year-end</t>
  </si>
  <si>
    <t>net income</t>
  </si>
  <si>
    <t>24-37</t>
  </si>
  <si>
    <t>direct charges to surplus</t>
  </si>
  <si>
    <t>surplus as of CURRENT year-end</t>
  </si>
  <si>
    <t>?</t>
  </si>
  <si>
    <t>Statement of Income, Capital &amp; Surplus Account, Year X</t>
  </si>
  <si>
    <t>Line</t>
  </si>
  <si>
    <t>Item</t>
  </si>
  <si>
    <t>Amt 000s</t>
  </si>
  <si>
    <t>Define the following terms and identity it's use/purpose in financial statements:</t>
  </si>
  <si>
    <t>i</t>
  </si>
  <si>
    <t>ii</t>
  </si>
  <si>
    <t>i.</t>
  </si>
  <si>
    <t>ii.</t>
  </si>
  <si>
    <t>Income Statement</t>
  </si>
  <si>
    <t>Balance Sheet</t>
  </si>
  <si>
    <t>Using the list below:</t>
  </si>
  <si>
    <t>B/S: asset side</t>
  </si>
  <si>
    <t>B/S: liability side (liability item)</t>
  </si>
  <si>
    <t>B/S: liability side (surplus item)</t>
  </si>
  <si>
    <t>B/S exhibit: details of write-ins</t>
  </si>
  <si>
    <t>I/S exhibit: U/W income</t>
  </si>
  <si>
    <t>I/S exhibit: investment income</t>
  </si>
  <si>
    <t>I/S exhibit: other income</t>
  </si>
  <si>
    <t>I/S exhibit: capital &amp; surplus account</t>
  </si>
  <si>
    <t>Identify the location of the following annual statement items:</t>
  </si>
  <si>
    <t>LAE</t>
  </si>
  <si>
    <t>Calculate Surplus as of CURRENT year-end</t>
  </si>
  <si>
    <t>An insurer has only 2 reinsurers with data as follows:</t>
  </si>
  <si>
    <t>RP</t>
  </si>
  <si>
    <t>Reinsurance Provision</t>
  </si>
  <si>
    <t>T</t>
  </si>
  <si>
    <t>Total Recoverable (includes amounts NOT IN dispute &amp; amounts IN dispute)</t>
  </si>
  <si>
    <t>P</t>
  </si>
  <si>
    <t>Paid Recoverable</t>
  </si>
  <si>
    <t>Collateral (or Offsets to RP)</t>
  </si>
  <si>
    <t>Collateral that is secured</t>
  </si>
  <si>
    <t>Collateral that is unsecured</t>
  </si>
  <si>
    <r>
      <t>C</t>
    </r>
    <r>
      <rPr>
        <vertAlign val="subscript"/>
        <sz val="11"/>
        <rFont val="Calibri"/>
        <family val="2"/>
      </rPr>
      <t>s</t>
    </r>
  </si>
  <si>
    <r>
      <t>C</t>
    </r>
    <r>
      <rPr>
        <vertAlign val="subscript"/>
        <sz val="11"/>
        <rFont val="Calibri"/>
        <family val="2"/>
      </rPr>
      <t>u</t>
    </r>
  </si>
  <si>
    <t>Unauthorized</t>
  </si>
  <si>
    <t>Authorized</t>
  </si>
  <si>
    <t>Reinsurer B</t>
  </si>
  <si>
    <t>Recoverables NOT in dispute</t>
  </si>
  <si>
    <t>Recoverable on paid loss &amp; LAE</t>
  </si>
  <si>
    <t>Recoverable on paid loss &amp; LAE &gt; 90 days past due</t>
  </si>
  <si>
    <t>Recoverable on paid loss &amp; LAE &gt; 120 days past due</t>
  </si>
  <si>
    <t>Recoverables in dispute</t>
  </si>
  <si>
    <t>Total reinsurance Recoverable</t>
  </si>
  <si>
    <t>Other amounts due reinsurers</t>
  </si>
  <si>
    <t>Other junk you need for the calculation</t>
  </si>
  <si>
    <t>Letters of credit (LOC)</t>
  </si>
  <si>
    <t>Ceded balances payable</t>
  </si>
  <si>
    <t>Amount received prior 90 days</t>
  </si>
  <si>
    <t>Reinsurer A</t>
  </si>
  <si>
    <t>Calculate provision for reinsurance.</t>
  </si>
  <si>
    <t>CY</t>
  </si>
  <si>
    <t>CY-1</t>
  </si>
  <si>
    <t>CY-2</t>
  </si>
  <si>
    <t>Gross Premiums Earned</t>
  </si>
  <si>
    <t>Net Premiums Earned</t>
  </si>
  <si>
    <t>Gross Premiums Written</t>
  </si>
  <si>
    <t>Net Premiums Written</t>
  </si>
  <si>
    <t>Net Investment income earned</t>
  </si>
  <si>
    <t>Reinsurance Premiums ceded: Affiliates</t>
  </si>
  <si>
    <t>Reinsurance Premiums ceded: Non Affiliates</t>
  </si>
  <si>
    <t>Reinsurance Ceded Commissions</t>
  </si>
  <si>
    <t>Reinsurance Ceded Contingent Commissions</t>
  </si>
  <si>
    <t>Total Other income</t>
  </si>
  <si>
    <t>Net Losses &amp; LAE Incurred</t>
  </si>
  <si>
    <t>Other underwriting expenses incurred</t>
  </si>
  <si>
    <t>Cash &amp; Invested Assets</t>
  </si>
  <si>
    <t>Investment Income Due &amp; Accured</t>
  </si>
  <si>
    <t>Liquid Assets</t>
  </si>
  <si>
    <t>Agents Balances in Collection</t>
  </si>
  <si>
    <t>Agents Balances Deferred</t>
  </si>
  <si>
    <t>Ceded UEPR: Affiliates</t>
  </si>
  <si>
    <t>Ceded UEPR: Non Affiliates</t>
  </si>
  <si>
    <t>Loss &amp; LAE Reserves</t>
  </si>
  <si>
    <t>Borrowed Money</t>
  </si>
  <si>
    <t>Surplus Paid In</t>
  </si>
  <si>
    <t>1yr Reserve Development</t>
  </si>
  <si>
    <t>2yr Reserve Development</t>
  </si>
  <si>
    <t>Calculate IRIS ratios 1 through 13 and state whether each is within its acceptable range.</t>
  </si>
  <si>
    <t>Asses whether any of the IRIS ratios calculated in part (a) need to be recalculated.</t>
  </si>
  <si>
    <t>Recalculate any IRIS ratios identified in part (b).</t>
  </si>
  <si>
    <t>Total Adjusted Capital</t>
  </si>
  <si>
    <t>R0 charge</t>
  </si>
  <si>
    <t>R1 charge</t>
  </si>
  <si>
    <t>R2 charge</t>
  </si>
  <si>
    <t>R3 charge</t>
  </si>
  <si>
    <t>R4 charge</t>
  </si>
  <si>
    <t>R5 charge</t>
  </si>
  <si>
    <t>Company net loss &amp; LAE ratio</t>
  </si>
  <si>
    <t>Company expense ratio</t>
  </si>
  <si>
    <t>Policyholder dividend ratio</t>
  </si>
  <si>
    <t>Calculate the RBC ratio.</t>
  </si>
  <si>
    <t>What regulatory action should be taken based on the RBC ratio?</t>
  </si>
  <si>
    <t>What general category of information is shown in Exhibit A of the SAO? (not required to list specific items)</t>
  </si>
  <si>
    <t>An insurance company started operations in 2021 and the following information is for 2021 year-end:</t>
  </si>
  <si>
    <t>materiality standard</t>
  </si>
  <si>
    <t>TAC (Total Adjusted Capital)</t>
  </si>
  <si>
    <t>ACL capital (Authorized Control Level)</t>
  </si>
  <si>
    <t>Justify the type of opinion that should be issued for this company.</t>
  </si>
  <si>
    <t>Determine whether RMAD (Risk of Material Deviation) is likely to exist.</t>
  </si>
  <si>
    <t>Apply the "Bright Line Indicator Test" and explain how it is used by regulators.</t>
  </si>
  <si>
    <t>Paid loss</t>
  </si>
  <si>
    <t>Case reserves</t>
  </si>
  <si>
    <t>Management-held IBNR</t>
  </si>
  <si>
    <t>Amounts are in millions</t>
  </si>
  <si>
    <t>ASSETS: Bonds</t>
  </si>
  <si>
    <t>ASSETS: Cash &amp; Cash Equivalents</t>
  </si>
  <si>
    <t>ASSETS: Amounts Recoverable from Reinsurers</t>
  </si>
  <si>
    <t>LIABILITIES: Losses</t>
  </si>
  <si>
    <t>LIABILITIES: Loss Adjustment Expenses</t>
  </si>
  <si>
    <t>LIABILITIES: Other Expenses</t>
  </si>
  <si>
    <t>There are no other assets or liabilities.</t>
  </si>
  <si>
    <t>Actuary's point-estimate of reserves</t>
  </si>
  <si>
    <t>Authorized Control Level RBC</t>
  </si>
  <si>
    <t xml:space="preserve">Propose and calculate three materiality standards, based on three different metrics, that may be </t>
  </si>
  <si>
    <t>considered by the Appointed Actuary in preparing the Statement of Actuarial Opinion.</t>
  </si>
  <si>
    <t>when evaluating whether there is a risk of material adverse deviation.</t>
  </si>
  <si>
    <t>Fully explain whether there is a risk of material adverse deviation.</t>
  </si>
  <si>
    <t>Identify 2 conditions for a contract to receive reinsurance accounting treatment</t>
  </si>
  <si>
    <t>Primary Insurer</t>
  </si>
  <si>
    <t>Ceded Paid Losses without Commutation</t>
  </si>
  <si>
    <t>PY-2</t>
  </si>
  <si>
    <t>PY-1</t>
  </si>
  <si>
    <t>PY</t>
  </si>
  <si>
    <t>Net Reserves without Commutation</t>
  </si>
  <si>
    <t>The insurer has decided to commute this contract for PY-2 within the latest calendar year.</t>
  </si>
  <si>
    <t>Restate the primary insurer's net paid loss triangle after commutation.</t>
  </si>
  <si>
    <t>Restate the primary insurer's net ultimate loss triangle after commutation.</t>
  </si>
  <si>
    <t>==&gt;</t>
  </si>
  <si>
    <t>=</t>
  </si>
  <si>
    <t>Recvd ==&gt;</t>
  </si>
  <si>
    <t>part of C ==&gt;</t>
  </si>
  <si>
    <r>
      <t>T</t>
    </r>
    <r>
      <rPr>
        <vertAlign val="superscript"/>
        <sz val="11"/>
        <color rgb="FF0070C0"/>
        <rFont val="Calibri"/>
        <family val="2"/>
      </rPr>
      <t>n</t>
    </r>
    <r>
      <rPr>
        <sz val="11"/>
        <color rgb="FF0070C0"/>
        <rFont val="Calibri"/>
        <family val="2"/>
        <scheme val="minor"/>
      </rPr>
      <t xml:space="preserve"> ==&gt;  </t>
    </r>
  </si>
  <si>
    <r>
      <t>P</t>
    </r>
    <r>
      <rPr>
        <vertAlign val="superscript"/>
        <sz val="11"/>
        <color rgb="FF0070C0"/>
        <rFont val="Calibri"/>
        <family val="2"/>
      </rPr>
      <t>n</t>
    </r>
    <r>
      <rPr>
        <sz val="11"/>
        <color rgb="FF0070C0"/>
        <rFont val="Calibri"/>
        <family val="2"/>
        <scheme val="minor"/>
      </rPr>
      <t xml:space="preserve"> ==&gt;  </t>
    </r>
  </si>
  <si>
    <r>
      <t>P</t>
    </r>
    <r>
      <rPr>
        <vertAlign val="superscript"/>
        <sz val="11"/>
        <color rgb="FF0070C0"/>
        <rFont val="Calibri"/>
        <family val="2"/>
      </rPr>
      <t>n</t>
    </r>
    <r>
      <rPr>
        <vertAlign val="subscript"/>
        <sz val="11"/>
        <color rgb="FF0070C0"/>
        <rFont val="Calibri"/>
        <family val="2"/>
        <scheme val="minor"/>
      </rPr>
      <t>90</t>
    </r>
    <r>
      <rPr>
        <sz val="11"/>
        <color rgb="FF0070C0"/>
        <rFont val="Calibri"/>
        <family val="2"/>
        <scheme val="minor"/>
      </rPr>
      <t xml:space="preserve"> ==&gt;  </t>
    </r>
  </si>
  <si>
    <r>
      <t>T</t>
    </r>
    <r>
      <rPr>
        <vertAlign val="superscript"/>
        <sz val="11"/>
        <color rgb="FF0070C0"/>
        <rFont val="Calibri"/>
        <family val="2"/>
      </rPr>
      <t>d</t>
    </r>
    <r>
      <rPr>
        <sz val="11"/>
        <color rgb="FF0070C0"/>
        <rFont val="Calibri"/>
        <family val="2"/>
        <scheme val="minor"/>
      </rPr>
      <t xml:space="preserve"> ==&gt;  </t>
    </r>
  </si>
  <si>
    <r>
      <t>P</t>
    </r>
    <r>
      <rPr>
        <vertAlign val="superscript"/>
        <sz val="11"/>
        <color rgb="FF0070C0"/>
        <rFont val="Calibri"/>
        <family val="2"/>
      </rPr>
      <t>d</t>
    </r>
    <r>
      <rPr>
        <vertAlign val="subscript"/>
        <sz val="11"/>
        <color rgb="FF0070C0"/>
        <rFont val="Calibri"/>
        <family val="2"/>
        <scheme val="minor"/>
      </rPr>
      <t>90</t>
    </r>
    <r>
      <rPr>
        <sz val="11"/>
        <color rgb="FF0070C0"/>
        <rFont val="Calibri"/>
        <family val="2"/>
        <scheme val="minor"/>
      </rPr>
      <t xml:space="preserve"> ==&gt;  </t>
    </r>
  </si>
  <si>
    <r>
      <t xml:space="preserve">A superscript of </t>
    </r>
    <r>
      <rPr>
        <vertAlign val="superscript"/>
        <sz val="11"/>
        <rFont val="Calibri"/>
        <family val="2"/>
      </rPr>
      <t>n</t>
    </r>
    <r>
      <rPr>
        <sz val="11"/>
        <rFont val="Calibri"/>
        <family val="2"/>
        <scheme val="minor"/>
      </rPr>
      <t xml:space="preserve"> means the amount is NOT in disupte</t>
    </r>
  </si>
  <si>
    <r>
      <t xml:space="preserve">A superscript of </t>
    </r>
    <r>
      <rPr>
        <vertAlign val="subscript"/>
        <sz val="11"/>
        <rFont val="Calibri"/>
        <family val="2"/>
      </rPr>
      <t>d</t>
    </r>
    <r>
      <rPr>
        <sz val="11"/>
        <rFont val="Calibri"/>
        <family val="2"/>
        <scheme val="minor"/>
      </rPr>
      <t xml:space="preserve"> means the amount IS in disupte</t>
    </r>
  </si>
  <si>
    <r>
      <t xml:space="preserve">A subscript of </t>
    </r>
    <r>
      <rPr>
        <vertAlign val="subscript"/>
        <sz val="11"/>
        <rFont val="Calibri"/>
        <family val="2"/>
      </rPr>
      <t>90</t>
    </r>
    <r>
      <rPr>
        <sz val="11"/>
        <rFont val="Calibri"/>
        <family val="2"/>
        <scheme val="minor"/>
      </rPr>
      <t xml:space="preserve"> means the amount is PAST 90 DAYS due</t>
    </r>
  </si>
  <si>
    <t>Notation</t>
  </si>
  <si>
    <t>Quota-Share %</t>
  </si>
  <si>
    <t>Commutation Price:</t>
  </si>
  <si>
    <t>Rcat charge</t>
  </si>
  <si>
    <t>unauthorized</t>
  </si>
  <si>
    <t>authorized</t>
  </si>
  <si>
    <t>reinsurer A</t>
  </si>
  <si>
    <t>reinsurer B</t>
  </si>
  <si>
    <t>NON-INVESTED ASSETS</t>
  </si>
  <si>
    <t>amount</t>
  </si>
  <si>
    <t>RBC factor</t>
  </si>
  <si>
    <t>investment income due &amp; accrued</t>
  </si>
  <si>
    <t>amounts receivable related to uninsured plans</t>
  </si>
  <si>
    <t>guaranty funds receivable or on deposit</t>
  </si>
  <si>
    <t>recoverable (parents/subs/affiliates)</t>
  </si>
  <si>
    <t>aggregate write-ins for other than invested assets</t>
  </si>
  <si>
    <t>REINSURANCE RECOVERABLES</t>
  </si>
  <si>
    <t>n/a</t>
  </si>
  <si>
    <t>* assume this P&amp;C insurer has no health credit risk</t>
  </si>
  <si>
    <r>
      <t xml:space="preserve">U/W risk </t>
    </r>
    <r>
      <rPr>
        <i/>
        <sz val="11"/>
        <color theme="1"/>
        <rFont val="Calibri"/>
        <family val="2"/>
        <scheme val="minor"/>
      </rPr>
      <t>(you need this to finish the R</t>
    </r>
    <r>
      <rPr>
        <i/>
        <vertAlign val="subscript"/>
        <sz val="11"/>
        <color theme="1"/>
        <rFont val="Calibri"/>
        <family val="2"/>
        <scheme val="minor"/>
      </rPr>
      <t>3</t>
    </r>
    <r>
      <rPr>
        <i/>
        <sz val="11"/>
        <color theme="1"/>
        <rFont val="Calibri"/>
        <family val="2"/>
        <scheme val="minor"/>
      </rPr>
      <t xml:space="preserve"> calculation)</t>
    </r>
  </si>
  <si>
    <r>
      <t>RBC charge for R</t>
    </r>
    <r>
      <rPr>
        <vertAlign val="subscript"/>
        <sz val="11"/>
        <color theme="1"/>
        <rFont val="Calibri"/>
        <family val="2"/>
        <scheme val="minor"/>
      </rPr>
      <t>4</t>
    </r>
  </si>
  <si>
    <t>voluntarily providing coverage?</t>
  </si>
  <si>
    <t>Identify 2 coverage restrictions might an insurer place on a high-risk driver before</t>
  </si>
  <si>
    <t>Identify 3 mechanisms for operating a state residual auto insurance market.</t>
  </si>
  <si>
    <t>Briefly describe the rationale for FAIR plans (Fair Access to Insurance Requirements):</t>
  </si>
  <si>
    <t>Describe how FAIR plays operate.</t>
  </si>
  <si>
    <t>Part 5, Section 1</t>
  </si>
  <si>
    <t>Part 5, Section 2</t>
  </si>
  <si>
    <t>Part 5, Section 3</t>
  </si>
  <si>
    <t>Cumulative Number of Claims Closed with Payment</t>
  </si>
  <si>
    <t>Number of Outstanding Claims</t>
  </si>
  <si>
    <t>no trend</t>
  </si>
  <si>
    <t>gradual trend UP</t>
  </si>
  <si>
    <t>gradual trend down</t>
  </si>
  <si>
    <t>SPIKE</t>
  </si>
  <si>
    <t>dip</t>
  </si>
  <si>
    <t xml:space="preserve">A    </t>
  </si>
  <si>
    <t xml:space="preserve">B    </t>
  </si>
  <si>
    <t xml:space="preserve">C    </t>
  </si>
  <si>
    <t xml:space="preserve">D    </t>
  </si>
  <si>
    <t xml:space="preserve">E    </t>
  </si>
  <si>
    <t>Based on the ratios in the resulting triangle, which of the following interpretations</t>
  </si>
  <si>
    <t>is most correct?</t>
  </si>
  <si>
    <t>Calculate the triangle of the ratio of closed claims to reported claims.</t>
  </si>
  <si>
    <t>Calculate the triangle of the ratio of closed WITH PAYMENT claims to reported claims.</t>
  </si>
  <si>
    <t>Protected cell liabilities</t>
  </si>
  <si>
    <t>Mortgage loans on real estate: Other than first liens</t>
  </si>
  <si>
    <t>Surplus adjustments</t>
  </si>
  <si>
    <t>Change in nonadmitted assets (Exhibit of Nonadmitted Assets, Line 28, Col. 3)</t>
  </si>
  <si>
    <t>Real estate: Properties held for sale (less $ encumbrances)</t>
  </si>
  <si>
    <t>Total liabilities (Lines 26 and 27)</t>
  </si>
  <si>
    <t>Federal and foreign income taxes incurred</t>
  </si>
  <si>
    <t>L</t>
  </si>
  <si>
    <t>O</t>
  </si>
  <si>
    <t>Reinsurance payable on paid losses and loss adjustment expenses</t>
  </si>
  <si>
    <t>Identify the components of 'direct charges to surplus'.</t>
  </si>
  <si>
    <t>policyholder's surplus</t>
  </si>
  <si>
    <t>item</t>
  </si>
  <si>
    <t>NWP</t>
  </si>
  <si>
    <t>NEP</t>
  </si>
  <si>
    <t>incurred losses</t>
  </si>
  <si>
    <t>other U/W expenses</t>
  </si>
  <si>
    <t>net investment income earned</t>
  </si>
  <si>
    <t>H</t>
  </si>
  <si>
    <t>net realized capital gains less tax</t>
  </si>
  <si>
    <t>I</t>
  </si>
  <si>
    <t>net unrealized capital gains less tax</t>
  </si>
  <si>
    <t>J</t>
  </si>
  <si>
    <t>other income</t>
  </si>
  <si>
    <t>K</t>
  </si>
  <si>
    <t>dividends to policyholders</t>
  </si>
  <si>
    <t>dividends to stockholders</t>
  </si>
  <si>
    <t>M</t>
  </si>
  <si>
    <t>federal &amp; foreign taxes</t>
  </si>
  <si>
    <t>N</t>
  </si>
  <si>
    <t>net deferred income tax</t>
  </si>
  <si>
    <t>provision for reinsurance</t>
  </si>
  <si>
    <t>total assets</t>
  </si>
  <si>
    <t>Q</t>
  </si>
  <si>
    <t>non-admitted assets</t>
  </si>
  <si>
    <t>Calculate the current year's policyholder's surplus.</t>
  </si>
  <si>
    <t>Calculate these 3 items in total for all policy groups for both GAAP &amp; SAP:</t>
  </si>
  <si>
    <t>premium deficiency</t>
  </si>
  <si>
    <t>policy</t>
  </si>
  <si>
    <t>inv.</t>
  </si>
  <si>
    <t>DAC asset</t>
  </si>
  <si>
    <t>grouping</t>
  </si>
  <si>
    <t>UPR</t>
  </si>
  <si>
    <t>PV(loss)</t>
  </si>
  <si>
    <t>income</t>
  </si>
  <si>
    <t>DAC</t>
  </si>
  <si>
    <t>PDR liability</t>
  </si>
  <si>
    <t>Actuary's low end of range (ultimate loss)</t>
  </si>
  <si>
    <t>Actuary's point-estimate (ultimate loss)</t>
  </si>
  <si>
    <t>Actuary's HIGH end of range (ultimate loss)</t>
  </si>
  <si>
    <t>Justify the selection of one materiality standard from part (a) above to be considered</t>
  </si>
  <si>
    <t xml:space="preserve">This auto insurance company has been in business for 2 years. It has loose underwriting guidelines to </t>
  </si>
  <si>
    <t>encourage growth and premium volume has been rapidly rising. Underwriting results have been mixed.</t>
  </si>
  <si>
    <t>Management is experienced but the board of directors is pressuring them to grow quickly.</t>
  </si>
  <si>
    <t>Identify 4 reasons for a commutation to occur.</t>
  </si>
  <si>
    <t>Briefly describe the extent does private insurance provide unemployment coverage?</t>
  </si>
  <si>
    <t>Briefly describe a social cost to unemployment insurance and a proposal that could</t>
  </si>
  <si>
    <t>mitigate the cost.</t>
  </si>
  <si>
    <t>What is a conditional payment in the context of WC (Worker's Compensation) and Medicare?</t>
  </si>
  <si>
    <t>Briefly describe 2 policy goals or objectives of NFIP.</t>
  </si>
  <si>
    <t>Identify 2 situations where the purchase of flood insurance is manadatory.</t>
  </si>
  <si>
    <t>Identify 2 ways private insurers can be involved in the flood insurance market.</t>
  </si>
  <si>
    <t>Briefly describe 2 ways of estimating retrospective premium adjustments</t>
  </si>
  <si>
    <t>Define the concept of a retrospectively rated contract.</t>
  </si>
  <si>
    <t>Identify 2 required financial statement disclosures regarding retrospectively rated policies.</t>
  </si>
  <si>
    <t>Exam 6U - Practice 2 - Answers</t>
  </si>
  <si>
    <t>Define the concept of price optimization as discussed in Price Optimization White Paper.</t>
  </si>
  <si>
    <t>Identify 2 benefits and 2 drawbacks of price optimization.</t>
  </si>
  <si>
    <t>Identify 2 recommendations of the Task Force on Price Optimization regarding pricing methodology.</t>
  </si>
  <si>
    <t>involvement by actuaries is required:</t>
  </si>
  <si>
    <t>Summary of significant accounting principles</t>
  </si>
  <si>
    <r>
      <t xml:space="preserve">For each of the following items contained in "Notes to the Financial Statements", state (yes/no) whether </t>
    </r>
    <r>
      <rPr>
        <u/>
        <sz val="11"/>
        <rFont val="Calibri"/>
        <family val="2"/>
        <scheme val="minor"/>
      </rPr>
      <t>direct</t>
    </r>
  </si>
  <si>
    <t>Reinsurance</t>
  </si>
  <si>
    <t>Premium Deficiency Reserves</t>
  </si>
  <si>
    <t>High Deductibles</t>
  </si>
  <si>
    <t>Briefly describe any 2 of the financial statement notes listed in part (a)</t>
  </si>
  <si>
    <t>Fully describe 2 weaknesses of credit reporting systems that may lead to regulatory concerns</t>
  </si>
  <si>
    <t>about using credit reports in determining premiums.</t>
  </si>
  <si>
    <t>Briefly describe the concept of Solvency II with respect to its role in the European Union.</t>
  </si>
  <si>
    <t>Describe the 3 pillars of Solvency II.</t>
  </si>
  <si>
    <t>Solvency Capital Requirement</t>
  </si>
  <si>
    <t>Minimum Capital Requirement</t>
  </si>
  <si>
    <t>Risk Margin</t>
  </si>
  <si>
    <t>Best Estimate of Liabilities</t>
  </si>
  <si>
    <t>IFRS assets available</t>
  </si>
  <si>
    <t>Given the following information about an insurer, determine the appropriate action</t>
  </si>
  <si>
    <t>under Solvency II.</t>
  </si>
  <si>
    <t xml:space="preserve">Retained risk in property and casualty insurance refers to the amount of risk that an </t>
  </si>
  <si>
    <t>entity decides to keep instead of transferring it to an insurance company. Identify the</t>
  </si>
  <si>
    <t>contexts where a 'retained risk' actuarial analysis is generally used.</t>
  </si>
  <si>
    <t>Identify 2 ways that regulatory best practices for predictive models help state insurance</t>
  </si>
  <si>
    <t>regulators and the insurance industry.</t>
  </si>
  <si>
    <t>marketplaces.</t>
  </si>
  <si>
    <t xml:space="preserve"> Briefly describe the main responsibilities of the Federal Insurance Office in the U.S.</t>
  </si>
  <si>
    <t>insurance regulatory framework.</t>
  </si>
  <si>
    <t>Briefly describe how regulatory best practices for predictive models benefit state insurance</t>
  </si>
  <si>
    <t>A new accounting requirement by FASB (ASU 2016-13) regarding uncollectible reinsurance</t>
  </si>
  <si>
    <t>reserves took effect in 2020 for certain filers of US GAAP statements. The recently introduced</t>
  </si>
  <si>
    <t>FASB regulations mandate a change in the way uncollectible reinsurance reserves are</t>
  </si>
  <si>
    <t>determined, specifically regarding credit risk. Briefly describe this change.</t>
  </si>
  <si>
    <t>Identify the 2 methods for estimating uncollectible reinsurance in GAAP statements according to</t>
  </si>
  <si>
    <t>FASB (ASU 2016-13).</t>
  </si>
  <si>
    <t>Why might estimates from each of the methods described in part (b) not be directly comparable?</t>
  </si>
  <si>
    <t>for calendar year 2025.</t>
  </si>
  <si>
    <t xml:space="preserve">Insurer's historical reinsurance write-offs </t>
  </si>
  <si>
    <t>Amount</t>
  </si>
  <si>
    <t>Receivable</t>
  </si>
  <si>
    <t>Written</t>
  </si>
  <si>
    <t>Due</t>
  </si>
  <si>
    <t>Off</t>
  </si>
  <si>
    <t>2021</t>
  </si>
  <si>
    <t>2022</t>
  </si>
  <si>
    <t>2023</t>
  </si>
  <si>
    <t>2024</t>
  </si>
  <si>
    <r>
      <t xml:space="preserve"> * Amount Written Off includes both</t>
    </r>
    <r>
      <rPr>
        <u/>
        <sz val="11"/>
        <color theme="1"/>
        <rFont val="Calibri"/>
        <family val="2"/>
        <scheme val="minor"/>
      </rPr>
      <t/>
    </r>
  </si>
  <si>
    <t xml:space="preserve">    credit-related &amp; dispute-related amounts.</t>
  </si>
  <si>
    <t>An insurer has a reinsurance recoverable of:</t>
  </si>
  <si>
    <t>It contains the Appointed Actuary‘s range of unpaid claims estimates.</t>
  </si>
  <si>
    <t xml:space="preserve">(a)    </t>
  </si>
  <si>
    <t xml:space="preserve">(d)    </t>
  </si>
  <si>
    <t xml:space="preserve">(c)    </t>
  </si>
  <si>
    <t xml:space="preserve">(b)    </t>
  </si>
  <si>
    <t>It contains the Appointed Actuary‘s point-estimate of unpaid claims estimates.</t>
  </si>
  <si>
    <t>Which section of the SAO (Statement of Actuarial Opinion) discusses the reserve items in the opinion?</t>
  </si>
  <si>
    <r>
      <t xml:space="preserve">Which section of the SAO discusses </t>
    </r>
    <r>
      <rPr>
        <u/>
        <sz val="12"/>
        <rFont val="Calibri"/>
        <family val="2"/>
        <scheme val="minor"/>
      </rPr>
      <t>disclosure items</t>
    </r>
    <r>
      <rPr>
        <sz val="12"/>
        <rFont val="Calibri"/>
        <family val="2"/>
        <scheme val="minor"/>
      </rPr>
      <t xml:space="preserve"> regarding the net reserves described in the Scope setion ?</t>
    </r>
  </si>
  <si>
    <r>
      <t xml:space="preserve">Which of these statements </t>
    </r>
    <r>
      <rPr>
        <u/>
        <sz val="11"/>
        <rFont val="Calibri"/>
        <family val="2"/>
        <scheme val="minor"/>
      </rPr>
      <t>must</t>
    </r>
    <r>
      <rPr>
        <sz val="11"/>
        <rFont val="Calibri"/>
        <family val="2"/>
        <scheme val="minor"/>
      </rPr>
      <t xml:space="preserve"> be true regarding the AOS (Actuarial Opinion Summary Supplement)</t>
    </r>
  </si>
  <si>
    <r>
      <t xml:space="preserve">It contains the Appointed Actuary‘s range </t>
    </r>
    <r>
      <rPr>
        <u/>
        <sz val="12"/>
        <rFont val="Calibri"/>
        <family val="2"/>
        <scheme val="minor"/>
      </rPr>
      <t>and</t>
    </r>
    <r>
      <rPr>
        <sz val="12"/>
        <rFont val="Calibri"/>
        <family val="2"/>
        <scheme val="minor"/>
      </rPr>
      <t>/</t>
    </r>
    <r>
      <rPr>
        <u/>
        <sz val="12"/>
        <rFont val="Calibri"/>
        <family val="2"/>
        <scheme val="minor"/>
      </rPr>
      <t>or</t>
    </r>
    <r>
      <rPr>
        <sz val="12"/>
        <rFont val="Calibri"/>
        <family val="2"/>
        <scheme val="minor"/>
      </rPr>
      <t xml:space="preserve"> point estimate of unpaid claims estimates.</t>
    </r>
  </si>
  <si>
    <r>
      <t xml:space="preserve">It contains the Appointed Actuary‘s range </t>
    </r>
    <r>
      <rPr>
        <u/>
        <sz val="12"/>
        <rFont val="Calibri"/>
        <family val="2"/>
        <scheme val="minor"/>
      </rPr>
      <t>and</t>
    </r>
    <r>
      <rPr>
        <sz val="12"/>
        <rFont val="Calibri"/>
        <family val="2"/>
        <scheme val="minor"/>
      </rPr>
      <t xml:space="preserve"> point estimate of unpaid claims estimates.</t>
    </r>
  </si>
  <si>
    <t>Which section of the SAO would contain this sentence:</t>
  </si>
  <si>
    <t>I have reviewed the December 31, 2018, loss and loss adjustment expense reserves</t>
  </si>
  <si>
    <t>recorded under U.S. Statutory Accounting Principles, listed in Exhibit A and included</t>
  </si>
  <si>
    <t>in the 2018 Statutory Annual Statement of the Company as filed with the respective</t>
  </si>
  <si>
    <t>state insurance departments.</t>
  </si>
  <si>
    <t>I have identified the major risk factors for this company as mass tort claims.</t>
  </si>
  <si>
    <t>For each of the following SAO disclosure items, state which section of the SAO in which they</t>
  </si>
  <si>
    <t>would appear (Identification section, Scope section, Opinion section, Relevant Comments</t>
  </si>
  <si>
    <t>section.)</t>
  </si>
  <si>
    <t>iii</t>
  </si>
  <si>
    <t>iv</t>
  </si>
  <si>
    <t>v</t>
  </si>
  <si>
    <t>vi</t>
  </si>
  <si>
    <t>vii</t>
  </si>
  <si>
    <t>viii</t>
  </si>
  <si>
    <t>Name of Appointed Actuary</t>
  </si>
  <si>
    <t>Reconciliation to Schedule P</t>
  </si>
  <si>
    <t>Type of Opinion for loss and LAE reserves</t>
  </si>
  <si>
    <t>Whether the actuary thinks there is a risk of material adverse deviation</t>
  </si>
  <si>
    <t>Anticipated salvage and subrogation</t>
  </si>
  <si>
    <t>Reliance on the work of another actuary</t>
  </si>
  <si>
    <t>The relationship of the Appointed Actuary to the company</t>
  </si>
  <si>
    <t>Description of Intercompany Pooling arrangements</t>
  </si>
  <si>
    <t>  • The ratio of Company Action Level Capital to Net Loss Reserve</t>
  </si>
  <si>
    <t>  • The RBC Ratio</t>
  </si>
  <si>
    <t>State the Bright Line Indicator Test.</t>
  </si>
  <si>
    <t>The appointed actuary did not address material adverse deviation in the appointed actuary's report. Based</t>
  </si>
  <si>
    <t>Explain your reasoning.</t>
  </si>
  <si>
    <t>comments from the appointed actuary regarding material adverse deviation?</t>
  </si>
  <si>
    <t>on the Bright Line Indicator Test and the following information, should the financial analyst purse</t>
  </si>
  <si>
    <t>Briefly describe the pitfall in a risk transfer test that is related to profit commissions.</t>
  </si>
  <si>
    <t>Identify 1 advantage and 1 disadvantage of using pricing assumptions in a risk transfer test.</t>
  </si>
  <si>
    <t>Cumulative Number of Claims Reported</t>
  </si>
  <si>
    <t>Estimate the URR (Uncollectible Reinsurance Reserve) using the experience-based method.</t>
  </si>
  <si>
    <t>Calculate the R3 charge for credit risk in the context of RBC.</t>
  </si>
  <si>
    <t>Credit-Related Assets</t>
  </si>
  <si>
    <t>RBC charge</t>
  </si>
  <si>
    <t>C35</t>
  </si>
  <si>
    <t>Credit Risk on Collateralized Recoverables</t>
  </si>
  <si>
    <t>C36</t>
  </si>
  <si>
    <t>Credit Risk on Uncollateralized Recoverables</t>
  </si>
  <si>
    <t>* C35 refers to Schedule F, Part 3, Column (35)</t>
  </si>
  <si>
    <t>* C36 refers to Schedule F, Part 3, Column (36)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</si>
</sst>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0.0%"/>
    <numFmt numFmtId="166" formatCode="_(* #,##0_);_(* \(#,##0\);_(* &quot;-&quot;??_);_(@_)"/>
    <numFmt numFmtId="167" formatCode="###0;###0"/>
    <numFmt numFmtId="168" formatCode="#,##0_ ;[Red]\-#,##0\ "/>
    <numFmt numFmtId="169" formatCode="#,##0.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Times New Roman"/>
      <family val="1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70C0"/>
      <name val="Calibri"/>
      <family val="2"/>
      <scheme val="minor"/>
    </font>
    <font>
      <vertAlign val="subscript"/>
      <sz val="11"/>
      <name val="Calibri"/>
      <family val="2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rgb="FF0070C0"/>
      <name val="Calibri"/>
      <family val="2"/>
    </font>
    <font>
      <vertAlign val="subscript"/>
      <sz val="11"/>
      <color rgb="FF0070C0"/>
      <name val="Calibri"/>
      <family val="2"/>
      <scheme val="minor"/>
    </font>
    <font>
      <vertAlign val="superscript"/>
      <sz val="11"/>
      <name val="Calibri"/>
      <family val="2"/>
    </font>
    <font>
      <b/>
      <sz val="11"/>
      <color rgb="FF0070C0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u/>
      <sz val="12"/>
      <name val="Calibri"/>
      <family val="2"/>
      <scheme val="minor"/>
    </font>
    <font>
      <sz val="11"/>
      <color rgb="FF333333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2" tint="-9.9948118533890809E-2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1" fillId="7" borderId="0" applyNumberFormat="0" applyBorder="0" applyAlignment="0" applyProtection="0"/>
  </cellStyleXfs>
  <cellXfs count="33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Continuous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3" borderId="2" xfId="0" applyFont="1" applyFill="1" applyBorder="1" applyAlignment="1" applyProtection="1">
      <alignment horizontal="center"/>
      <protection locked="0"/>
    </xf>
    <xf numFmtId="165" fontId="2" fillId="0" borderId="0" xfId="1" applyNumberFormat="1" applyFont="1" applyAlignment="1">
      <alignment horizontal="center"/>
    </xf>
    <xf numFmtId="0" fontId="2" fillId="2" borderId="3" xfId="0" applyFont="1" applyFill="1" applyBorder="1" applyAlignment="1" applyProtection="1">
      <alignment horizontal="center"/>
    </xf>
    <xf numFmtId="0" fontId="4" fillId="2" borderId="6" xfId="0" applyFont="1" applyFill="1" applyBorder="1" applyAlignment="1" applyProtection="1">
      <alignment horizontal="center"/>
    </xf>
    <xf numFmtId="0" fontId="5" fillId="2" borderId="6" xfId="0" applyFont="1" applyFill="1" applyBorder="1" applyAlignment="1" applyProtection="1">
      <alignment horizontal="center"/>
    </xf>
    <xf numFmtId="0" fontId="2" fillId="0" borderId="0" xfId="0" applyFont="1" applyAlignment="1">
      <alignment horizontal="right"/>
    </xf>
    <xf numFmtId="0" fontId="9" fillId="0" borderId="0" xfId="0" applyFont="1" applyAlignment="1">
      <alignment horizontal="centerContinuous"/>
    </xf>
    <xf numFmtId="0" fontId="10" fillId="0" borderId="0" xfId="0" applyFont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13" xfId="0" applyFont="1" applyBorder="1" applyAlignment="1">
      <alignment horizontal="left"/>
    </xf>
    <xf numFmtId="0" fontId="0" fillId="0" borderId="14" xfId="0" applyFont="1" applyFill="1" applyBorder="1" applyAlignment="1">
      <alignment horizontal="left"/>
    </xf>
    <xf numFmtId="0" fontId="2" fillId="2" borderId="0" xfId="0" applyFont="1" applyFill="1" applyBorder="1" applyAlignment="1" applyProtection="1">
      <alignment horizontal="center"/>
      <protection locked="0"/>
    </xf>
    <xf numFmtId="0" fontId="12" fillId="2" borderId="6" xfId="0" applyFont="1" applyFill="1" applyBorder="1" applyAlignment="1" applyProtection="1">
      <alignment horizontal="center"/>
    </xf>
    <xf numFmtId="0" fontId="13" fillId="2" borderId="0" xfId="0" applyFont="1" applyFill="1" applyBorder="1" applyProtection="1"/>
    <xf numFmtId="0" fontId="13" fillId="2" borderId="7" xfId="0" applyFont="1" applyFill="1" applyBorder="1" applyProtection="1"/>
    <xf numFmtId="0" fontId="0" fillId="2" borderId="0" xfId="0" applyFont="1" applyFill="1" applyBorder="1" applyProtection="1"/>
    <xf numFmtId="0" fontId="0" fillId="2" borderId="4" xfId="0" applyFont="1" applyFill="1" applyBorder="1" applyProtection="1"/>
    <xf numFmtId="0" fontId="0" fillId="0" borderId="0" xfId="0" applyFont="1" applyProtection="1">
      <protection locked="0"/>
    </xf>
    <xf numFmtId="0" fontId="0" fillId="2" borderId="6" xfId="0" applyFont="1" applyFill="1" applyBorder="1" applyProtection="1"/>
    <xf numFmtId="0" fontId="0" fillId="2" borderId="7" xfId="0" applyFont="1" applyFill="1" applyBorder="1" applyProtection="1"/>
    <xf numFmtId="0" fontId="0" fillId="2" borderId="8" xfId="0" applyFont="1" applyFill="1" applyBorder="1" applyProtection="1"/>
    <xf numFmtId="0" fontId="0" fillId="2" borderId="9" xfId="0" applyFont="1" applyFill="1" applyBorder="1" applyProtection="1"/>
    <xf numFmtId="0" fontId="0" fillId="2" borderId="10" xfId="0" applyFont="1" applyFill="1" applyBorder="1" applyProtection="1"/>
    <xf numFmtId="0" fontId="0" fillId="2" borderId="6" xfId="0" applyFont="1" applyFill="1" applyBorder="1" applyAlignment="1" applyProtection="1">
      <alignment horizontal="center"/>
    </xf>
    <xf numFmtId="0" fontId="0" fillId="0" borderId="0" xfId="0" applyFont="1" applyFill="1" applyProtection="1">
      <protection locked="0"/>
    </xf>
    <xf numFmtId="0" fontId="0" fillId="2" borderId="0" xfId="0" applyFont="1" applyFill="1" applyProtection="1">
      <protection locked="0"/>
    </xf>
    <xf numFmtId="0" fontId="0" fillId="2" borderId="9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2" fillId="2" borderId="4" xfId="0" applyFont="1" applyFill="1" applyBorder="1" applyAlignment="1" applyProtection="1">
      <alignment horizontal="center"/>
      <protection locked="0"/>
    </xf>
    <xf numFmtId="0" fontId="13" fillId="0" borderId="0" xfId="0" applyFont="1" applyFill="1" applyBorder="1" applyAlignment="1">
      <alignment vertical="top"/>
    </xf>
    <xf numFmtId="0" fontId="0" fillId="0" borderId="0" xfId="0" applyFont="1" applyBorder="1" applyProtection="1">
      <protection locked="0"/>
    </xf>
    <xf numFmtId="0" fontId="15" fillId="2" borderId="0" xfId="4" applyFont="1" applyFill="1" applyBorder="1" applyAlignment="1">
      <alignment horizontal="left" vertical="top"/>
    </xf>
    <xf numFmtId="0" fontId="13" fillId="2" borderId="0" xfId="0" applyFont="1" applyFill="1" applyProtection="1">
      <protection locked="0"/>
    </xf>
    <xf numFmtId="0" fontId="0" fillId="2" borderId="6" xfId="0" applyFont="1" applyFill="1" applyBorder="1" applyProtection="1">
      <protection locked="0"/>
    </xf>
    <xf numFmtId="0" fontId="0" fillId="2" borderId="8" xfId="0" applyFont="1" applyFill="1" applyBorder="1" applyProtection="1">
      <protection locked="0"/>
    </xf>
    <xf numFmtId="0" fontId="2" fillId="2" borderId="6" xfId="0" applyFont="1" applyFill="1" applyBorder="1" applyAlignment="1" applyProtection="1">
      <alignment horizontal="center"/>
      <protection locked="0"/>
    </xf>
    <xf numFmtId="0" fontId="13" fillId="2" borderId="9" xfId="0" applyFont="1" applyFill="1" applyBorder="1" applyAlignment="1">
      <alignment vertical="top"/>
    </xf>
    <xf numFmtId="0" fontId="16" fillId="2" borderId="0" xfId="4" applyFont="1" applyFill="1" applyBorder="1" applyAlignment="1">
      <alignment vertical="top"/>
    </xf>
    <xf numFmtId="0" fontId="16" fillId="2" borderId="0" xfId="4" applyFont="1" applyFill="1" applyBorder="1" applyAlignment="1">
      <alignment horizontal="left" vertical="top"/>
    </xf>
    <xf numFmtId="0" fontId="15" fillId="2" borderId="0" xfId="4" applyFont="1" applyFill="1" applyBorder="1" applyAlignment="1">
      <alignment vertical="top" wrapText="1"/>
    </xf>
    <xf numFmtId="0" fontId="2" fillId="0" borderId="2" xfId="0" applyNumberFormat="1" applyFont="1" applyFill="1" applyBorder="1" applyAlignment="1">
      <alignment horizontal="center"/>
    </xf>
    <xf numFmtId="0" fontId="0" fillId="0" borderId="12" xfId="0" applyNumberFormat="1" applyFont="1" applyFill="1" applyBorder="1" applyAlignment="1">
      <alignment horizontal="center"/>
    </xf>
    <xf numFmtId="0" fontId="8" fillId="2" borderId="5" xfId="2" quotePrefix="1" applyFont="1" applyFill="1" applyBorder="1" applyAlignment="1" applyProtection="1">
      <alignment horizontal="right"/>
    </xf>
    <xf numFmtId="0" fontId="13" fillId="0" borderId="0" xfId="0" applyFont="1" applyProtection="1">
      <protection locked="0"/>
    </xf>
    <xf numFmtId="0" fontId="13" fillId="2" borderId="9" xfId="0" applyFont="1" applyFill="1" applyBorder="1" applyProtection="1"/>
    <xf numFmtId="0" fontId="13" fillId="2" borderId="10" xfId="0" applyFont="1" applyFill="1" applyBorder="1" applyProtection="1"/>
    <xf numFmtId="0" fontId="13" fillId="2" borderId="0" xfId="0" applyFont="1" applyFill="1" applyBorder="1" applyProtection="1">
      <protection locked="0"/>
    </xf>
    <xf numFmtId="0" fontId="13" fillId="0" borderId="0" xfId="0" applyFont="1" applyBorder="1" applyProtection="1">
      <protection locked="0"/>
    </xf>
    <xf numFmtId="0" fontId="13" fillId="2" borderId="9" xfId="0" applyFont="1" applyFill="1" applyBorder="1" applyProtection="1">
      <protection locked="0"/>
    </xf>
    <xf numFmtId="0" fontId="15" fillId="2" borderId="9" xfId="4" applyFont="1" applyFill="1" applyBorder="1" applyAlignment="1">
      <alignment horizontal="left" vertical="top"/>
    </xf>
    <xf numFmtId="0" fontId="12" fillId="2" borderId="0" xfId="0" applyFont="1" applyFill="1" applyBorder="1" applyAlignment="1" applyProtection="1">
      <alignment horizontal="right"/>
    </xf>
    <xf numFmtId="3" fontId="13" fillId="2" borderId="0" xfId="0" applyNumberFormat="1" applyFont="1" applyFill="1" applyBorder="1" applyProtection="1"/>
    <xf numFmtId="0" fontId="13" fillId="2" borderId="0" xfId="0" applyFont="1" applyFill="1" applyBorder="1" applyAlignment="1" applyProtection="1">
      <alignment horizontal="right"/>
    </xf>
    <xf numFmtId="37" fontId="13" fillId="2" borderId="0" xfId="0" applyNumberFormat="1" applyFont="1" applyFill="1" applyBorder="1" applyAlignment="1" applyProtection="1">
      <alignment horizontal="right"/>
    </xf>
    <xf numFmtId="0" fontId="13" fillId="2" borderId="10" xfId="0" applyFont="1" applyFill="1" applyBorder="1" applyProtection="1">
      <protection locked="0"/>
    </xf>
    <xf numFmtId="166" fontId="13" fillId="2" borderId="0" xfId="3" applyNumberFormat="1" applyFont="1" applyFill="1" applyBorder="1" applyAlignment="1">
      <alignment horizontal="right"/>
    </xf>
    <xf numFmtId="0" fontId="13" fillId="2" borderId="0" xfId="0" applyFont="1" applyFill="1" applyBorder="1" applyAlignment="1">
      <alignment horizontal="left"/>
    </xf>
    <xf numFmtId="0" fontId="13" fillId="2" borderId="0" xfId="0" applyFont="1" applyFill="1" applyBorder="1" applyAlignment="1" applyProtection="1"/>
    <xf numFmtId="0" fontId="13" fillId="2" borderId="0" xfId="0" applyFont="1" applyFill="1" applyBorder="1" applyAlignment="1" applyProtection="1">
      <protection locked="0"/>
    </xf>
    <xf numFmtId="0" fontId="13" fillId="2" borderId="0" xfId="0" applyFont="1" applyFill="1" applyBorder="1" applyAlignment="1" applyProtection="1">
      <alignment horizontal="left"/>
    </xf>
    <xf numFmtId="0" fontId="15" fillId="2" borderId="7" xfId="4" applyFont="1" applyFill="1" applyBorder="1" applyAlignment="1">
      <alignment horizontal="left" vertical="top"/>
    </xf>
    <xf numFmtId="167" fontId="15" fillId="2" borderId="0" xfId="4" applyNumberFormat="1" applyFont="1" applyFill="1" applyBorder="1" applyAlignment="1">
      <alignment horizontal="right" vertical="top" wrapText="1"/>
    </xf>
    <xf numFmtId="0" fontId="15" fillId="2" borderId="0" xfId="4" applyFont="1" applyFill="1" applyBorder="1" applyAlignment="1">
      <alignment horizontal="right" vertical="top" wrapText="1"/>
    </xf>
    <xf numFmtId="166" fontId="12" fillId="2" borderId="7" xfId="3" applyNumberFormat="1" applyFont="1" applyFill="1" applyBorder="1"/>
    <xf numFmtId="0" fontId="12" fillId="2" borderId="0" xfId="0" applyFont="1" applyFill="1" applyBorder="1" applyAlignment="1"/>
    <xf numFmtId="0" fontId="13" fillId="2" borderId="0" xfId="0" applyFont="1" applyFill="1" applyBorder="1" applyAlignment="1"/>
    <xf numFmtId="37" fontId="13" fillId="2" borderId="0" xfId="3" applyNumberFormat="1" applyFont="1" applyFill="1" applyBorder="1" applyAlignment="1"/>
    <xf numFmtId="0" fontId="13" fillId="2" borderId="0" xfId="0" applyFont="1" applyFill="1" applyBorder="1"/>
    <xf numFmtId="37" fontId="13" fillId="2" borderId="0" xfId="3" applyNumberFormat="1" applyFont="1" applyFill="1" applyBorder="1"/>
    <xf numFmtId="165" fontId="13" fillId="2" borderId="0" xfId="0" applyNumberFormat="1" applyFont="1" applyFill="1" applyBorder="1"/>
    <xf numFmtId="0" fontId="13" fillId="2" borderId="7" xfId="0" applyFont="1" applyFill="1" applyBorder="1" applyAlignment="1" applyProtection="1">
      <alignment horizontal="left"/>
    </xf>
    <xf numFmtId="0" fontId="13" fillId="2" borderId="0" xfId="0" applyFont="1" applyFill="1" applyBorder="1" applyAlignment="1">
      <alignment horizontal="left" vertical="top"/>
    </xf>
    <xf numFmtId="3" fontId="13" fillId="2" borderId="0" xfId="0" applyNumberFormat="1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13" fillId="2" borderId="7" xfId="0" applyFont="1" applyFill="1" applyBorder="1" applyAlignment="1" applyProtection="1"/>
    <xf numFmtId="0" fontId="13" fillId="0" borderId="0" xfId="0" applyFont="1" applyFill="1" applyProtection="1">
      <protection locked="0"/>
    </xf>
    <xf numFmtId="0" fontId="18" fillId="2" borderId="0" xfId="0" applyFont="1" applyFill="1" applyBorder="1" applyProtection="1"/>
    <xf numFmtId="0" fontId="13" fillId="2" borderId="0" xfId="0" applyFont="1" applyFill="1" applyBorder="1" applyAlignment="1" applyProtection="1">
      <alignment horizontal="center" wrapText="1"/>
    </xf>
    <xf numFmtId="0" fontId="13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left"/>
      <protection locked="0"/>
    </xf>
    <xf numFmtId="3" fontId="13" fillId="2" borderId="0" xfId="0" applyNumberFormat="1" applyFont="1" applyFill="1" applyBorder="1" applyAlignment="1" applyProtection="1">
      <alignment horizontal="right"/>
    </xf>
    <xf numFmtId="3" fontId="13" fillId="2" borderId="0" xfId="0" applyNumberFormat="1" applyFont="1" applyFill="1" applyBorder="1" applyAlignment="1" applyProtection="1"/>
    <xf numFmtId="3" fontId="13" fillId="2" borderId="0" xfId="0" applyNumberFormat="1" applyFont="1" applyFill="1" applyBorder="1" applyAlignment="1" applyProtection="1">
      <alignment horizontal="left"/>
    </xf>
    <xf numFmtId="0" fontId="13" fillId="2" borderId="0" xfId="0" applyFont="1" applyFill="1" applyBorder="1" applyAlignment="1" applyProtection="1">
      <alignment horizontal="center" vertical="center"/>
    </xf>
    <xf numFmtId="3" fontId="13" fillId="2" borderId="0" xfId="0" applyNumberFormat="1" applyFont="1" applyFill="1" applyBorder="1" applyAlignment="1" applyProtection="1">
      <alignment horizontal="center" vertical="center"/>
    </xf>
    <xf numFmtId="3" fontId="13" fillId="2" borderId="7" xfId="0" applyNumberFormat="1" applyFont="1" applyFill="1" applyBorder="1" applyAlignment="1" applyProtection="1"/>
    <xf numFmtId="3" fontId="13" fillId="2" borderId="0" xfId="0" applyNumberFormat="1" applyFont="1" applyFill="1" applyBorder="1" applyAlignment="1">
      <alignment horizontal="left"/>
    </xf>
    <xf numFmtId="0" fontId="12" fillId="2" borderId="0" xfId="0" applyNumberFormat="1" applyFont="1" applyFill="1" applyBorder="1" applyAlignment="1">
      <alignment horizontal="left"/>
    </xf>
    <xf numFmtId="3" fontId="12" fillId="2" borderId="0" xfId="0" applyNumberFormat="1" applyFont="1" applyFill="1" applyBorder="1" applyAlignment="1">
      <alignment horizontal="right" wrapText="1"/>
    </xf>
    <xf numFmtId="0" fontId="2" fillId="2" borderId="0" xfId="0" applyFont="1" applyFill="1" applyBorder="1" applyProtection="1">
      <protection locked="0"/>
    </xf>
    <xf numFmtId="0" fontId="13" fillId="2" borderId="18" xfId="0" applyFont="1" applyFill="1" applyBorder="1" applyAlignment="1" applyProtection="1">
      <protection locked="0"/>
    </xf>
    <xf numFmtId="0" fontId="0" fillId="2" borderId="19" xfId="0" applyFont="1" applyFill="1" applyBorder="1" applyProtection="1">
      <protection locked="0"/>
    </xf>
    <xf numFmtId="0" fontId="13" fillId="2" borderId="0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Alignment="1" applyProtection="1"/>
    <xf numFmtId="0" fontId="0" fillId="2" borderId="0" xfId="0" applyFont="1" applyFill="1" applyBorder="1" applyAlignment="1" applyProtection="1">
      <alignment wrapText="1"/>
      <protection locked="0"/>
    </xf>
    <xf numFmtId="0" fontId="0" fillId="2" borderId="6" xfId="0" applyFont="1" applyFill="1" applyBorder="1"/>
    <xf numFmtId="0" fontId="0" fillId="0" borderId="0" xfId="0" applyFont="1"/>
    <xf numFmtId="0" fontId="0" fillId="0" borderId="0" xfId="0" applyFont="1" applyAlignment="1">
      <alignment horizontal="centerContinuous"/>
    </xf>
    <xf numFmtId="0" fontId="8" fillId="0" borderId="11" xfId="2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1" xfId="0" applyNumberFormat="1" applyFont="1" applyFill="1" applyBorder="1" applyAlignment="1">
      <alignment horizontal="center"/>
    </xf>
    <xf numFmtId="0" fontId="8" fillId="0" borderId="11" xfId="2" quotePrefix="1" applyFont="1" applyBorder="1" applyAlignment="1">
      <alignment horizontal="center"/>
    </xf>
    <xf numFmtId="0" fontId="0" fillId="2" borderId="0" xfId="0" applyFill="1"/>
    <xf numFmtId="0" fontId="13" fillId="2" borderId="0" xfId="0" applyNumberFormat="1" applyFont="1" applyFill="1" applyBorder="1" applyAlignment="1">
      <alignment horizontal="center" vertical="top"/>
    </xf>
    <xf numFmtId="0" fontId="13" fillId="2" borderId="18" xfId="0" applyFont="1" applyFill="1" applyBorder="1" applyAlignment="1" applyProtection="1">
      <alignment horizontal="left"/>
    </xf>
    <xf numFmtId="0" fontId="13" fillId="2" borderId="19" xfId="0" applyFont="1" applyFill="1" applyBorder="1" applyProtection="1"/>
    <xf numFmtId="0" fontId="13" fillId="2" borderId="0" xfId="0" applyFont="1" applyFill="1" applyBorder="1" applyAlignment="1">
      <alignment vertical="top"/>
    </xf>
    <xf numFmtId="0" fontId="13" fillId="2" borderId="0" xfId="0" applyFont="1" applyFill="1" applyBorder="1" applyAlignment="1" applyProtection="1">
      <alignment horizontal="center" vertical="center" wrapText="1"/>
    </xf>
    <xf numFmtId="3" fontId="2" fillId="2" borderId="13" xfId="0" applyNumberFormat="1" applyFont="1" applyFill="1" applyBorder="1"/>
    <xf numFmtId="3" fontId="0" fillId="2" borderId="16" xfId="0" applyNumberFormat="1" applyFill="1" applyBorder="1"/>
    <xf numFmtId="3" fontId="0" fillId="2" borderId="17" xfId="0" applyNumberFormat="1" applyFill="1" applyBorder="1"/>
    <xf numFmtId="3" fontId="2" fillId="2" borderId="1" xfId="0" applyNumberFormat="1" applyFont="1" applyFill="1" applyBorder="1" applyAlignment="1">
      <alignment horizontal="center"/>
    </xf>
    <xf numFmtId="3" fontId="0" fillId="2" borderId="24" xfId="0" applyNumberFormat="1" applyFill="1" applyBorder="1" applyAlignment="1">
      <alignment horizontal="center"/>
    </xf>
    <xf numFmtId="3" fontId="0" fillId="2" borderId="0" xfId="0" applyNumberFormat="1" applyFill="1" applyBorder="1"/>
    <xf numFmtId="3" fontId="0" fillId="2" borderId="24" xfId="0" applyNumberFormat="1" applyFill="1" applyBorder="1"/>
    <xf numFmtId="168" fontId="0" fillId="2" borderId="24" xfId="0" applyNumberFormat="1" applyFill="1" applyBorder="1"/>
    <xf numFmtId="3" fontId="0" fillId="2" borderId="1" xfId="0" applyNumberFormat="1" applyFill="1" applyBorder="1" applyAlignment="1">
      <alignment horizontal="center"/>
    </xf>
    <xf numFmtId="0" fontId="13" fillId="2" borderId="0" xfId="0" applyFont="1" applyFill="1" applyBorder="1" applyAlignment="1" applyProtection="1">
      <alignment horizontal="left" vertical="center"/>
    </xf>
    <xf numFmtId="3" fontId="13" fillId="2" borderId="0" xfId="0" applyNumberFormat="1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left" vertical="center" wrapText="1"/>
    </xf>
    <xf numFmtId="0" fontId="0" fillId="2" borderId="18" xfId="0" applyFont="1" applyFill="1" applyBorder="1"/>
    <xf numFmtId="0" fontId="0" fillId="2" borderId="19" xfId="0" applyFont="1" applyFill="1" applyBorder="1"/>
    <xf numFmtId="0" fontId="0" fillId="2" borderId="20" xfId="0" applyFont="1" applyFill="1" applyBorder="1"/>
    <xf numFmtId="3" fontId="0" fillId="2" borderId="20" xfId="0" applyNumberFormat="1" applyFont="1" applyFill="1" applyBorder="1"/>
    <xf numFmtId="0" fontId="0" fillId="2" borderId="21" xfId="0" applyFont="1" applyFill="1" applyBorder="1"/>
    <xf numFmtId="0" fontId="0" fillId="2" borderId="0" xfId="0" applyFont="1" applyFill="1" applyBorder="1"/>
    <xf numFmtId="0" fontId="0" fillId="2" borderId="25" xfId="0" applyFont="1" applyFill="1" applyBorder="1"/>
    <xf numFmtId="3" fontId="0" fillId="2" borderId="25" xfId="0" applyNumberFormat="1" applyFont="1" applyFill="1" applyBorder="1"/>
    <xf numFmtId="0" fontId="0" fillId="2" borderId="22" xfId="0" applyFont="1" applyFill="1" applyBorder="1"/>
    <xf numFmtId="0" fontId="0" fillId="2" borderId="23" xfId="0" applyFont="1" applyFill="1" applyBorder="1"/>
    <xf numFmtId="0" fontId="0" fillId="2" borderId="12" xfId="0" applyFont="1" applyFill="1" applyBorder="1"/>
    <xf numFmtId="3" fontId="0" fillId="2" borderId="12" xfId="0" applyNumberFormat="1" applyFont="1" applyFill="1" applyBorder="1"/>
    <xf numFmtId="0" fontId="0" fillId="2" borderId="0" xfId="0" applyFont="1" applyFill="1"/>
    <xf numFmtId="3" fontId="0" fillId="2" borderId="0" xfId="0" applyNumberFormat="1" applyFont="1" applyFill="1" applyBorder="1"/>
    <xf numFmtId="3" fontId="0" fillId="2" borderId="23" xfId="0" applyNumberFormat="1" applyFont="1" applyFill="1" applyBorder="1"/>
    <xf numFmtId="3" fontId="0" fillId="2" borderId="21" xfId="0" applyNumberFormat="1" applyFont="1" applyFill="1" applyBorder="1"/>
    <xf numFmtId="3" fontId="0" fillId="2" borderId="22" xfId="0" applyNumberFormat="1" applyFont="1" applyFill="1" applyBorder="1"/>
    <xf numFmtId="3" fontId="0" fillId="2" borderId="24" xfId="0" applyNumberFormat="1" applyFont="1" applyFill="1" applyBorder="1" applyAlignment="1">
      <alignment horizontal="center"/>
    </xf>
    <xf numFmtId="3" fontId="0" fillId="2" borderId="14" xfId="0" applyNumberFormat="1" applyFont="1" applyFill="1" applyBorder="1" applyAlignment="1">
      <alignment horizontal="center"/>
    </xf>
    <xf numFmtId="0" fontId="5" fillId="2" borderId="8" xfId="0" applyFont="1" applyFill="1" applyBorder="1" applyAlignment="1" applyProtection="1">
      <alignment horizontal="center"/>
    </xf>
    <xf numFmtId="0" fontId="13" fillId="2" borderId="9" xfId="0" applyFont="1" applyFill="1" applyBorder="1" applyAlignment="1" applyProtection="1">
      <alignment horizontal="left"/>
      <protection locked="0"/>
    </xf>
    <xf numFmtId="0" fontId="13" fillId="2" borderId="9" xfId="0" applyFont="1" applyFill="1" applyBorder="1" applyAlignment="1" applyProtection="1">
      <alignment horizontal="centerContinuous"/>
    </xf>
    <xf numFmtId="0" fontId="0" fillId="2" borderId="0" xfId="0" applyFont="1" applyFill="1" applyBorder="1" applyAlignment="1" applyProtection="1">
      <alignment horizontal="left"/>
      <protection locked="0"/>
    </xf>
    <xf numFmtId="0" fontId="13" fillId="2" borderId="19" xfId="0" applyFont="1" applyFill="1" applyBorder="1" applyAlignment="1" applyProtection="1">
      <alignment horizontal="left"/>
    </xf>
    <xf numFmtId="0" fontId="13" fillId="2" borderId="22" xfId="0" applyFont="1" applyFill="1" applyBorder="1" applyAlignment="1" applyProtection="1">
      <alignment horizontal="left"/>
    </xf>
    <xf numFmtId="0" fontId="13" fillId="2" borderId="23" xfId="0" applyFont="1" applyFill="1" applyBorder="1" applyAlignment="1" applyProtection="1">
      <alignment horizontal="left"/>
    </xf>
    <xf numFmtId="0" fontId="13" fillId="2" borderId="21" xfId="0" applyFont="1" applyFill="1" applyBorder="1" applyAlignment="1" applyProtection="1">
      <alignment horizontal="left"/>
    </xf>
    <xf numFmtId="3" fontId="13" fillId="2" borderId="15" xfId="0" applyNumberFormat="1" applyFont="1" applyFill="1" applyBorder="1" applyAlignment="1" applyProtection="1">
      <alignment horizontal="right"/>
    </xf>
    <xf numFmtId="3" fontId="13" fillId="2" borderId="20" xfId="0" applyNumberFormat="1" applyFont="1" applyFill="1" applyBorder="1" applyAlignment="1" applyProtection="1">
      <alignment horizontal="right"/>
    </xf>
    <xf numFmtId="3" fontId="13" fillId="2" borderId="14" xfId="0" applyNumberFormat="1" applyFont="1" applyFill="1" applyBorder="1" applyAlignment="1" applyProtection="1">
      <alignment horizontal="right"/>
    </xf>
    <xf numFmtId="3" fontId="13" fillId="2" borderId="12" xfId="0" applyNumberFormat="1" applyFont="1" applyFill="1" applyBorder="1" applyAlignment="1" applyProtection="1">
      <alignment horizontal="right"/>
    </xf>
    <xf numFmtId="3" fontId="13" fillId="2" borderId="24" xfId="0" applyNumberFormat="1" applyFont="1" applyFill="1" applyBorder="1" applyAlignment="1" applyProtection="1">
      <alignment horizontal="right"/>
    </xf>
    <xf numFmtId="3" fontId="13" fillId="2" borderId="25" xfId="0" applyNumberFormat="1" applyFont="1" applyFill="1" applyBorder="1" applyAlignment="1" applyProtection="1">
      <alignment horizontal="right"/>
    </xf>
    <xf numFmtId="0" fontId="13" fillId="2" borderId="0" xfId="0" applyNumberFormat="1" applyFont="1" applyFill="1" applyBorder="1" applyAlignment="1">
      <alignment horizontal="left"/>
    </xf>
    <xf numFmtId="3" fontId="13" fillId="2" borderId="0" xfId="0" applyNumberFormat="1" applyFont="1" applyFill="1" applyBorder="1" applyAlignment="1">
      <alignment horizontal="right"/>
    </xf>
    <xf numFmtId="3" fontId="0" fillId="2" borderId="13" xfId="0" applyNumberFormat="1" applyFont="1" applyFill="1" applyBorder="1"/>
    <xf numFmtId="0" fontId="0" fillId="2" borderId="16" xfId="0" applyFont="1" applyFill="1" applyBorder="1"/>
    <xf numFmtId="3" fontId="0" fillId="2" borderId="16" xfId="0" applyNumberFormat="1" applyFont="1" applyFill="1" applyBorder="1"/>
    <xf numFmtId="3" fontId="0" fillId="2" borderId="17" xfId="0" applyNumberFormat="1" applyFont="1" applyFill="1" applyBorder="1"/>
    <xf numFmtId="3" fontId="0" fillId="2" borderId="18" xfId="0" applyNumberFormat="1" applyFont="1" applyFill="1" applyBorder="1"/>
    <xf numFmtId="3" fontId="0" fillId="2" borderId="16" xfId="0" applyNumberFormat="1" applyFont="1" applyFill="1" applyBorder="1" applyAlignment="1">
      <alignment horizontal="right"/>
    </xf>
    <xf numFmtId="3" fontId="0" fillId="2" borderId="17" xfId="0" applyNumberFormat="1" applyFont="1" applyFill="1" applyBorder="1" applyAlignment="1">
      <alignment horizontal="right"/>
    </xf>
    <xf numFmtId="3" fontId="13" fillId="2" borderId="19" xfId="5" applyNumberFormat="1" applyFont="1" applyFill="1" applyBorder="1" applyAlignment="1">
      <alignment horizontal="right"/>
    </xf>
    <xf numFmtId="3" fontId="13" fillId="2" borderId="20" xfId="7" applyNumberFormat="1" applyFont="1" applyFill="1" applyBorder="1" applyAlignment="1">
      <alignment horizontal="right"/>
    </xf>
    <xf numFmtId="3" fontId="13" fillId="2" borderId="25" xfId="0" applyNumberFormat="1" applyFont="1" applyFill="1" applyBorder="1" applyAlignment="1">
      <alignment horizontal="right"/>
    </xf>
    <xf numFmtId="3" fontId="13" fillId="2" borderId="0" xfId="7" applyNumberFormat="1" applyFont="1" applyFill="1" applyBorder="1" applyAlignment="1">
      <alignment horizontal="right"/>
    </xf>
    <xf numFmtId="3" fontId="13" fillId="2" borderId="23" xfId="7" applyNumberFormat="1" applyFont="1" applyFill="1" applyBorder="1" applyAlignment="1">
      <alignment horizontal="right"/>
    </xf>
    <xf numFmtId="3" fontId="13" fillId="2" borderId="23" xfId="0" applyNumberFormat="1" applyFont="1" applyFill="1" applyBorder="1" applyAlignment="1">
      <alignment horizontal="right"/>
    </xf>
    <xf numFmtId="3" fontId="13" fillId="2" borderId="12" xfId="0" applyNumberFormat="1" applyFont="1" applyFill="1" applyBorder="1" applyAlignment="1">
      <alignment horizontal="right"/>
    </xf>
    <xf numFmtId="3" fontId="13" fillId="2" borderId="19" xfId="0" applyNumberFormat="1" applyFont="1" applyFill="1" applyBorder="1" applyAlignment="1">
      <alignment horizontal="right"/>
    </xf>
    <xf numFmtId="3" fontId="13" fillId="2" borderId="20" xfId="0" applyNumberFormat="1" applyFont="1" applyFill="1" applyBorder="1" applyAlignment="1">
      <alignment horizontal="right"/>
    </xf>
    <xf numFmtId="3" fontId="0" fillId="2" borderId="1" xfId="0" applyNumberFormat="1" applyFont="1" applyFill="1" applyBorder="1" applyAlignment="1">
      <alignment horizontal="right"/>
    </xf>
    <xf numFmtId="3" fontId="13" fillId="2" borderId="15" xfId="7" applyNumberFormat="1" applyFont="1" applyFill="1" applyBorder="1" applyAlignment="1">
      <alignment horizontal="right"/>
    </xf>
    <xf numFmtId="3" fontId="13" fillId="2" borderId="24" xfId="0" applyNumberFormat="1" applyFont="1" applyFill="1" applyBorder="1" applyAlignment="1">
      <alignment horizontal="right"/>
    </xf>
    <xf numFmtId="3" fontId="13" fillId="2" borderId="14" xfId="0" applyNumberFormat="1" applyFont="1" applyFill="1" applyBorder="1" applyAlignment="1">
      <alignment horizontal="right"/>
    </xf>
    <xf numFmtId="3" fontId="13" fillId="2" borderId="15" xfId="0" applyNumberFormat="1" applyFont="1" applyFill="1" applyBorder="1" applyAlignment="1">
      <alignment horizontal="right"/>
    </xf>
    <xf numFmtId="3" fontId="13" fillId="2" borderId="24" xfId="7" applyNumberFormat="1" applyFont="1" applyFill="1" applyBorder="1" applyAlignment="1">
      <alignment horizontal="right"/>
    </xf>
    <xf numFmtId="0" fontId="0" fillId="2" borderId="21" xfId="0" applyFont="1" applyFill="1" applyBorder="1" applyAlignment="1">
      <alignment horizontal="centerContinuous"/>
    </xf>
    <xf numFmtId="0" fontId="0" fillId="2" borderId="0" xfId="0" applyFont="1" applyFill="1" applyBorder="1" applyAlignment="1">
      <alignment horizontal="centerContinuous"/>
    </xf>
    <xf numFmtId="0" fontId="0" fillId="2" borderId="25" xfId="0" applyFont="1" applyFill="1" applyBorder="1" applyAlignment="1">
      <alignment horizontal="centerContinuous"/>
    </xf>
    <xf numFmtId="0" fontId="0" fillId="2" borderId="18" xfId="0" applyFont="1" applyFill="1" applyBorder="1" applyAlignment="1">
      <alignment horizontal="centerContinuous"/>
    </xf>
    <xf numFmtId="0" fontId="0" fillId="2" borderId="19" xfId="0" applyFont="1" applyFill="1" applyBorder="1" applyAlignment="1">
      <alignment horizontal="centerContinuous"/>
    </xf>
    <xf numFmtId="0" fontId="0" fillId="2" borderId="20" xfId="0" applyFont="1" applyFill="1" applyBorder="1" applyAlignment="1">
      <alignment horizontal="centerContinuous"/>
    </xf>
    <xf numFmtId="0" fontId="0" fillId="2" borderId="22" xfId="0" applyFont="1" applyFill="1" applyBorder="1" applyAlignment="1">
      <alignment horizontal="centerContinuous"/>
    </xf>
    <xf numFmtId="0" fontId="0" fillId="2" borderId="23" xfId="0" applyFont="1" applyFill="1" applyBorder="1" applyAlignment="1">
      <alignment horizontal="centerContinuous"/>
    </xf>
    <xf numFmtId="0" fontId="0" fillId="2" borderId="12" xfId="0" applyFont="1" applyFill="1" applyBorder="1" applyAlignment="1">
      <alignment horizontal="centerContinuous"/>
    </xf>
    <xf numFmtId="9" fontId="2" fillId="2" borderId="20" xfId="1" applyFont="1" applyFill="1" applyBorder="1" applyAlignment="1">
      <alignment horizontal="right"/>
    </xf>
    <xf numFmtId="9" fontId="2" fillId="2" borderId="25" xfId="1" applyFont="1" applyFill="1" applyBorder="1" applyAlignment="1">
      <alignment horizontal="right"/>
    </xf>
    <xf numFmtId="9" fontId="2" fillId="2" borderId="12" xfId="1" applyNumberFormat="1" applyFont="1" applyFill="1" applyBorder="1" applyAlignment="1">
      <alignment horizontal="right"/>
    </xf>
    <xf numFmtId="3" fontId="0" fillId="2" borderId="25" xfId="0" applyNumberFormat="1" applyFill="1" applyBorder="1" applyAlignment="1">
      <alignment horizontal="right"/>
    </xf>
    <xf numFmtId="0" fontId="0" fillId="2" borderId="20" xfId="0" applyFont="1" applyFill="1" applyBorder="1" applyAlignment="1">
      <alignment horizontal="right"/>
    </xf>
    <xf numFmtId="3" fontId="0" fillId="2" borderId="12" xfId="0" applyNumberFormat="1" applyFill="1" applyBorder="1" applyAlignment="1">
      <alignment horizontal="right"/>
    </xf>
    <xf numFmtId="3" fontId="0" fillId="2" borderId="12" xfId="0" applyNumberFormat="1" applyFont="1" applyFill="1" applyBorder="1" applyAlignment="1">
      <alignment horizontal="right"/>
    </xf>
    <xf numFmtId="3" fontId="0" fillId="2" borderId="20" xfId="0" applyNumberFormat="1" applyFont="1" applyFill="1" applyBorder="1" applyAlignment="1">
      <alignment horizontal="right"/>
    </xf>
    <xf numFmtId="3" fontId="0" fillId="2" borderId="0" xfId="0" applyNumberFormat="1" applyFont="1" applyFill="1"/>
    <xf numFmtId="3" fontId="0" fillId="2" borderId="0" xfId="0" applyNumberFormat="1" applyFont="1" applyFill="1" applyAlignment="1">
      <alignment horizontal="center"/>
    </xf>
    <xf numFmtId="0" fontId="13" fillId="2" borderId="6" xfId="0" applyFont="1" applyFill="1" applyBorder="1" applyProtection="1">
      <protection locked="0"/>
    </xf>
    <xf numFmtId="0" fontId="13" fillId="2" borderId="18" xfId="0" applyFont="1" applyFill="1" applyBorder="1" applyProtection="1"/>
    <xf numFmtId="0" fontId="13" fillId="2" borderId="21" xfId="0" applyFont="1" applyFill="1" applyBorder="1" applyProtection="1"/>
    <xf numFmtId="0" fontId="13" fillId="2" borderId="22" xfId="0" applyFont="1" applyFill="1" applyBorder="1" applyProtection="1"/>
    <xf numFmtId="0" fontId="0" fillId="2" borderId="23" xfId="0" applyFont="1" applyFill="1" applyBorder="1" applyProtection="1">
      <protection locked="0"/>
    </xf>
    <xf numFmtId="3" fontId="13" fillId="2" borderId="20" xfId="0" applyNumberFormat="1" applyFont="1" applyFill="1" applyBorder="1" applyProtection="1"/>
    <xf numFmtId="3" fontId="13" fillId="2" borderId="25" xfId="0" applyNumberFormat="1" applyFont="1" applyFill="1" applyBorder="1" applyProtection="1"/>
    <xf numFmtId="0" fontId="13" fillId="2" borderId="23" xfId="0" applyFont="1" applyFill="1" applyBorder="1" applyProtection="1"/>
    <xf numFmtId="3" fontId="13" fillId="2" borderId="12" xfId="0" applyNumberFormat="1" applyFont="1" applyFill="1" applyBorder="1" applyProtection="1"/>
    <xf numFmtId="0" fontId="13" fillId="2" borderId="15" xfId="0" applyFont="1" applyFill="1" applyBorder="1" applyProtection="1"/>
    <xf numFmtId="0" fontId="13" fillId="2" borderId="14" xfId="0" applyFont="1" applyFill="1" applyBorder="1" applyProtection="1"/>
    <xf numFmtId="0" fontId="12" fillId="2" borderId="0" xfId="0" applyFont="1" applyFill="1" applyBorder="1" applyAlignment="1" applyProtection="1">
      <protection locked="0"/>
    </xf>
    <xf numFmtId="0" fontId="13" fillId="2" borderId="21" xfId="0" applyFont="1" applyFill="1" applyBorder="1" applyAlignment="1" applyProtection="1">
      <protection locked="0"/>
    </xf>
    <xf numFmtId="0" fontId="13" fillId="2" borderId="22" xfId="0" applyFont="1" applyFill="1" applyBorder="1" applyAlignment="1" applyProtection="1">
      <protection locked="0"/>
    </xf>
    <xf numFmtId="0" fontId="0" fillId="2" borderId="15" xfId="0" applyFont="1" applyFill="1" applyBorder="1" applyProtection="1">
      <protection locked="0"/>
    </xf>
    <xf numFmtId="0" fontId="0" fillId="2" borderId="24" xfId="0" applyFont="1" applyFill="1" applyBorder="1" applyProtection="1">
      <protection locked="0"/>
    </xf>
    <xf numFmtId="0" fontId="0" fillId="2" borderId="14" xfId="0" applyFont="1" applyFill="1" applyBorder="1" applyProtection="1">
      <protection locked="0"/>
    </xf>
    <xf numFmtId="0" fontId="15" fillId="2" borderId="1" xfId="4" applyFont="1" applyFill="1" applyBorder="1" applyAlignment="1">
      <alignment horizontal="center" vertical="top"/>
    </xf>
    <xf numFmtId="0" fontId="15" fillId="2" borderId="1" xfId="4" applyFont="1" applyFill="1" applyBorder="1" applyAlignment="1">
      <alignment horizontal="center" vertical="center"/>
    </xf>
    <xf numFmtId="0" fontId="15" fillId="2" borderId="24" xfId="4" applyFont="1" applyFill="1" applyBorder="1" applyAlignment="1">
      <alignment horizontal="center" vertical="center"/>
    </xf>
    <xf numFmtId="0" fontId="15" fillId="2" borderId="14" xfId="4" applyFont="1" applyFill="1" applyBorder="1" applyAlignment="1">
      <alignment horizontal="center" vertical="center"/>
    </xf>
    <xf numFmtId="0" fontId="15" fillId="2" borderId="0" xfId="4" applyFont="1" applyFill="1" applyBorder="1" applyAlignment="1">
      <alignment horizontal="center" vertical="center"/>
    </xf>
    <xf numFmtId="0" fontId="15" fillId="2" borderId="16" xfId="4" applyFont="1" applyFill="1" applyBorder="1" applyAlignment="1">
      <alignment horizontal="right" vertical="top"/>
    </xf>
    <xf numFmtId="0" fontId="15" fillId="2" borderId="17" xfId="4" applyFont="1" applyFill="1" applyBorder="1" applyAlignment="1">
      <alignment horizontal="right" vertical="top"/>
    </xf>
    <xf numFmtId="3" fontId="15" fillId="2" borderId="0" xfId="4" applyNumberFormat="1" applyFont="1" applyFill="1" applyBorder="1" applyAlignment="1">
      <alignment horizontal="right" vertical="top"/>
    </xf>
    <xf numFmtId="3" fontId="15" fillId="2" borderId="25" xfId="4" applyNumberFormat="1" applyFont="1" applyFill="1" applyBorder="1" applyAlignment="1">
      <alignment horizontal="right" vertical="top"/>
    </xf>
    <xf numFmtId="3" fontId="15" fillId="2" borderId="23" xfId="4" applyNumberFormat="1" applyFont="1" applyFill="1" applyBorder="1" applyAlignment="1">
      <alignment horizontal="right" vertical="top"/>
    </xf>
    <xf numFmtId="3" fontId="15" fillId="2" borderId="12" xfId="4" applyNumberFormat="1" applyFont="1" applyFill="1" applyBorder="1" applyAlignment="1">
      <alignment horizontal="right" vertical="top"/>
    </xf>
    <xf numFmtId="0" fontId="15" fillId="2" borderId="0" xfId="4" applyFont="1" applyFill="1" applyBorder="1" applyAlignment="1">
      <alignment horizontal="center" vertical="top"/>
    </xf>
    <xf numFmtId="0" fontId="5" fillId="0" borderId="0" xfId="0" applyFont="1"/>
    <xf numFmtId="3" fontId="0" fillId="0" borderId="0" xfId="0" applyNumberFormat="1" applyFont="1"/>
    <xf numFmtId="3" fontId="0" fillId="0" borderId="0" xfId="0" applyNumberFormat="1"/>
    <xf numFmtId="3" fontId="0" fillId="0" borderId="0" xfId="0" quotePrefix="1" applyNumberFormat="1" applyAlignment="1">
      <alignment horizontal="center"/>
    </xf>
    <xf numFmtId="3" fontId="2" fillId="0" borderId="0" xfId="0" applyNumberFormat="1" applyFont="1"/>
    <xf numFmtId="0" fontId="0" fillId="2" borderId="6" xfId="0" applyFont="1" applyFill="1" applyBorder="1" applyAlignment="1" applyProtection="1">
      <alignment horizontal="right"/>
      <protection locked="0"/>
    </xf>
    <xf numFmtId="0" fontId="22" fillId="2" borderId="6" xfId="0" applyFont="1" applyFill="1" applyBorder="1" applyAlignment="1" applyProtection="1">
      <alignment horizontal="right"/>
      <protection locked="0"/>
    </xf>
    <xf numFmtId="0" fontId="12" fillId="2" borderId="0" xfId="0" applyFont="1" applyFill="1" applyBorder="1" applyAlignment="1" applyProtection="1">
      <alignment horizontal="left"/>
    </xf>
    <xf numFmtId="3" fontId="2" fillId="2" borderId="0" xfId="0" applyNumberFormat="1" applyFont="1" applyFill="1"/>
    <xf numFmtId="3" fontId="0" fillId="2" borderId="0" xfId="0" applyNumberFormat="1" applyFill="1"/>
    <xf numFmtId="3" fontId="2" fillId="2" borderId="17" xfId="0" applyNumberFormat="1" applyFont="1" applyFill="1" applyBorder="1" applyAlignment="1">
      <alignment horizontal="center"/>
    </xf>
    <xf numFmtId="3" fontId="0" fillId="2" borderId="21" xfId="0" applyNumberFormat="1" applyFill="1" applyBorder="1"/>
    <xf numFmtId="3" fontId="0" fillId="2" borderId="25" xfId="0" applyNumberFormat="1" applyFill="1" applyBorder="1"/>
    <xf numFmtId="3" fontId="0" fillId="2" borderId="22" xfId="0" applyNumberFormat="1" applyFill="1" applyBorder="1"/>
    <xf numFmtId="3" fontId="0" fillId="2" borderId="23" xfId="0" applyNumberFormat="1" applyFill="1" applyBorder="1"/>
    <xf numFmtId="3" fontId="0" fillId="2" borderId="12" xfId="0" applyNumberFormat="1" applyFill="1" applyBorder="1"/>
    <xf numFmtId="3" fontId="2" fillId="2" borderId="22" xfId="0" applyNumberFormat="1" applyFont="1" applyFill="1" applyBorder="1"/>
    <xf numFmtId="0" fontId="7" fillId="2" borderId="0" xfId="0" applyFont="1" applyFill="1"/>
    <xf numFmtId="0" fontId="2" fillId="2" borderId="0" xfId="0" applyFont="1" applyFill="1"/>
    <xf numFmtId="3" fontId="0" fillId="2" borderId="13" xfId="0" applyNumberFormat="1" applyFill="1" applyBorder="1"/>
    <xf numFmtId="0" fontId="0" fillId="2" borderId="7" xfId="0" applyFont="1" applyFill="1" applyBorder="1" applyProtection="1">
      <protection locked="0"/>
    </xf>
    <xf numFmtId="3" fontId="0" fillId="2" borderId="7" xfId="0" applyNumberFormat="1" applyFill="1" applyBorder="1"/>
    <xf numFmtId="0" fontId="0" fillId="2" borderId="7" xfId="0" applyFont="1" applyFill="1" applyBorder="1"/>
    <xf numFmtId="3" fontId="7" fillId="2" borderId="0" xfId="0" applyNumberFormat="1" applyFont="1" applyFill="1"/>
    <xf numFmtId="3" fontId="22" fillId="2" borderId="13" xfId="0" applyNumberFormat="1" applyFont="1" applyFill="1" applyBorder="1" applyAlignment="1">
      <alignment horizontal="centerContinuous"/>
    </xf>
    <xf numFmtId="3" fontId="0" fillId="2" borderId="16" xfId="0" applyNumberFormat="1" applyFill="1" applyBorder="1" applyAlignment="1">
      <alignment horizontal="centerContinuous"/>
    </xf>
    <xf numFmtId="3" fontId="0" fillId="2" borderId="17" xfId="0" applyNumberFormat="1" applyFill="1" applyBorder="1" applyAlignment="1">
      <alignment horizontal="centerContinuous"/>
    </xf>
    <xf numFmtId="3" fontId="6" fillId="2" borderId="0" xfId="0" applyNumberFormat="1" applyFont="1" applyFill="1" applyAlignment="1">
      <alignment horizontal="center"/>
    </xf>
    <xf numFmtId="0" fontId="2" fillId="2" borderId="16" xfId="0" applyNumberFormat="1" applyFont="1" applyFill="1" applyBorder="1" applyAlignment="1">
      <alignment horizontal="right"/>
    </xf>
    <xf numFmtId="0" fontId="2" fillId="2" borderId="17" xfId="0" applyNumberFormat="1" applyFont="1" applyFill="1" applyBorder="1" applyAlignment="1">
      <alignment horizontal="right"/>
    </xf>
    <xf numFmtId="9" fontId="0" fillId="2" borderId="0" xfId="1" applyFont="1" applyFill="1" applyAlignment="1">
      <alignment horizontal="center"/>
    </xf>
    <xf numFmtId="0" fontId="2" fillId="2" borderId="24" xfId="0" applyNumberFormat="1" applyFont="1" applyFill="1" applyBorder="1" applyAlignment="1">
      <alignment horizontal="center"/>
    </xf>
    <xf numFmtId="0" fontId="2" fillId="2" borderId="14" xfId="0" applyNumberFormat="1" applyFont="1" applyFill="1" applyBorder="1" applyAlignment="1">
      <alignment horizontal="center"/>
    </xf>
    <xf numFmtId="3" fontId="0" fillId="2" borderId="0" xfId="0" applyNumberFormat="1" applyFill="1" applyAlignment="1">
      <alignment horizontal="right"/>
    </xf>
    <xf numFmtId="3" fontId="0" fillId="2" borderId="17" xfId="0" applyNumberFormat="1" applyFill="1" applyBorder="1" applyAlignment="1">
      <alignment horizontal="right"/>
    </xf>
    <xf numFmtId="3" fontId="28" fillId="2" borderId="25" xfId="0" applyNumberFormat="1" applyFont="1" applyFill="1" applyBorder="1" applyAlignment="1">
      <alignment horizontal="right"/>
    </xf>
    <xf numFmtId="3" fontId="28" fillId="2" borderId="12" xfId="0" applyNumberFormat="1" applyFont="1" applyFill="1" applyBorder="1" applyAlignment="1">
      <alignment horizontal="right"/>
    </xf>
    <xf numFmtId="0" fontId="13" fillId="2" borderId="0" xfId="0" applyFont="1" applyFill="1" applyBorder="1" applyAlignment="1">
      <alignment horizontal="right" vertical="top"/>
    </xf>
    <xf numFmtId="4" fontId="0" fillId="0" borderId="0" xfId="0" applyNumberFormat="1"/>
    <xf numFmtId="3" fontId="2" fillId="2" borderId="16" xfId="0" applyNumberFormat="1" applyFont="1" applyFill="1" applyBorder="1"/>
    <xf numFmtId="0" fontId="12" fillId="2" borderId="16" xfId="6" applyNumberFormat="1" applyFont="1" applyFill="1" applyBorder="1" applyAlignment="1">
      <alignment horizontal="right"/>
    </xf>
    <xf numFmtId="0" fontId="12" fillId="2" borderId="17" xfId="6" applyNumberFormat="1" applyFont="1" applyFill="1" applyBorder="1" applyAlignment="1">
      <alignment horizontal="right"/>
    </xf>
    <xf numFmtId="3" fontId="0" fillId="2" borderId="1" xfId="0" applyNumberFormat="1" applyFill="1" applyBorder="1"/>
    <xf numFmtId="3" fontId="0" fillId="2" borderId="14" xfId="0" applyNumberFormat="1" applyFill="1" applyBorder="1" applyAlignment="1">
      <alignment horizontal="center"/>
    </xf>
    <xf numFmtId="3" fontId="0" fillId="2" borderId="15" xfId="0" applyNumberFormat="1" applyFont="1" applyFill="1" applyBorder="1" applyAlignment="1">
      <alignment horizontal="center"/>
    </xf>
    <xf numFmtId="3" fontId="0" fillId="2" borderId="19" xfId="0" applyNumberFormat="1" applyFont="1" applyFill="1" applyBorder="1" applyAlignment="1">
      <alignment horizontal="right"/>
    </xf>
    <xf numFmtId="3" fontId="0" fillId="2" borderId="23" xfId="0" applyNumberFormat="1" applyFont="1" applyFill="1" applyBorder="1" applyAlignment="1">
      <alignment horizontal="right"/>
    </xf>
    <xf numFmtId="9" fontId="15" fillId="2" borderId="0" xfId="1" applyFont="1" applyFill="1" applyBorder="1" applyAlignment="1">
      <alignment horizontal="right" vertical="top"/>
    </xf>
    <xf numFmtId="0" fontId="13" fillId="2" borderId="21" xfId="0" applyFont="1" applyFill="1" applyBorder="1" applyProtection="1">
      <protection locked="0"/>
    </xf>
    <xf numFmtId="0" fontId="13" fillId="2" borderId="25" xfId="0" applyFont="1" applyFill="1" applyBorder="1" applyProtection="1">
      <protection locked="0"/>
    </xf>
    <xf numFmtId="0" fontId="13" fillId="2" borderId="22" xfId="0" applyFont="1" applyFill="1" applyBorder="1" applyProtection="1">
      <protection locked="0"/>
    </xf>
    <xf numFmtId="0" fontId="13" fillId="2" borderId="23" xfId="0" applyFont="1" applyFill="1" applyBorder="1" applyProtection="1">
      <protection locked="0"/>
    </xf>
    <xf numFmtId="0" fontId="13" fillId="2" borderId="12" xfId="0" applyFont="1" applyFill="1" applyBorder="1" applyProtection="1">
      <protection locked="0"/>
    </xf>
    <xf numFmtId="0" fontId="13" fillId="2" borderId="13" xfId="0" applyFont="1" applyFill="1" applyBorder="1" applyProtection="1">
      <protection locked="0"/>
    </xf>
    <xf numFmtId="0" fontId="13" fillId="2" borderId="16" xfId="0" applyFont="1" applyFill="1" applyBorder="1" applyProtection="1">
      <protection locked="0"/>
    </xf>
    <xf numFmtId="0" fontId="13" fillId="2" borderId="17" xfId="0" applyFont="1" applyFill="1" applyBorder="1" applyProtection="1">
      <protection locked="0"/>
    </xf>
    <xf numFmtId="1" fontId="13" fillId="2" borderId="25" xfId="0" applyNumberFormat="1" applyFont="1" applyFill="1" applyBorder="1" applyProtection="1">
      <protection locked="0"/>
    </xf>
    <xf numFmtId="1" fontId="13" fillId="2" borderId="12" xfId="0" applyNumberFormat="1" applyFont="1" applyFill="1" applyBorder="1" applyProtection="1">
      <protection locked="0"/>
    </xf>
    <xf numFmtId="0" fontId="0" fillId="0" borderId="26" xfId="0" applyNumberFormat="1" applyFont="1" applyBorder="1" applyAlignment="1">
      <alignment horizontal="center"/>
    </xf>
    <xf numFmtId="0" fontId="0" fillId="0" borderId="27" xfId="0" applyNumberFormat="1" applyFont="1" applyBorder="1" applyAlignment="1">
      <alignment horizontal="center"/>
    </xf>
    <xf numFmtId="0" fontId="0" fillId="0" borderId="28" xfId="0" applyNumberFormat="1" applyFont="1" applyBorder="1" applyAlignment="1">
      <alignment horizontal="center"/>
    </xf>
    <xf numFmtId="0" fontId="0" fillId="2" borderId="0" xfId="0" applyFill="1" applyAlignment="1">
      <alignment horizontal="left"/>
    </xf>
    <xf numFmtId="3" fontId="0" fillId="2" borderId="19" xfId="0" applyNumberFormat="1" applyFont="1" applyFill="1" applyBorder="1" applyAlignment="1">
      <alignment horizontal="center"/>
    </xf>
    <xf numFmtId="3" fontId="0" fillId="2" borderId="20" xfId="0" applyNumberFormat="1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3" fontId="0" fillId="2" borderId="25" xfId="0" applyNumberFormat="1" applyFont="1" applyFill="1" applyBorder="1" applyAlignment="1">
      <alignment horizontal="center"/>
    </xf>
    <xf numFmtId="3" fontId="0" fillId="2" borderId="23" xfId="0" applyNumberFormat="1" applyFont="1" applyFill="1" applyBorder="1" applyAlignment="1">
      <alignment horizontal="center"/>
    </xf>
    <xf numFmtId="3" fontId="0" fillId="2" borderId="12" xfId="0" applyNumberFormat="1" applyFont="1" applyFill="1" applyBorder="1" applyAlignment="1">
      <alignment horizontal="center"/>
    </xf>
    <xf numFmtId="3" fontId="0" fillId="2" borderId="24" xfId="0" quotePrefix="1" applyNumberFormat="1" applyFont="1" applyFill="1" applyBorder="1" applyAlignment="1">
      <alignment horizontal="center"/>
    </xf>
    <xf numFmtId="3" fontId="0" fillId="2" borderId="14" xfId="0" quotePrefix="1" applyNumberFormat="1" applyFont="1" applyFill="1" applyBorder="1" applyAlignment="1">
      <alignment horizontal="center"/>
    </xf>
    <xf numFmtId="0" fontId="0" fillId="2" borderId="0" xfId="0" applyFont="1" applyFill="1" applyAlignment="1" applyProtection="1">
      <alignment horizontal="center"/>
      <protection locked="0"/>
    </xf>
    <xf numFmtId="0" fontId="0" fillId="2" borderId="0" xfId="0" applyFont="1" applyFill="1" applyAlignment="1" applyProtection="1">
      <alignment horizontal="right"/>
      <protection locked="0"/>
    </xf>
    <xf numFmtId="0" fontId="17" fillId="2" borderId="0" xfId="0" applyFont="1" applyFill="1" applyBorder="1" applyProtection="1"/>
    <xf numFmtId="0" fontId="0" fillId="2" borderId="0" xfId="0" quotePrefix="1" applyFont="1" applyFill="1" applyAlignment="1" applyProtection="1">
      <alignment horizontal="center"/>
      <protection locked="0"/>
    </xf>
    <xf numFmtId="0" fontId="13" fillId="2" borderId="0" xfId="4" applyFont="1" applyFill="1" applyBorder="1" applyAlignment="1">
      <alignment horizontal="left" vertical="top"/>
    </xf>
    <xf numFmtId="0" fontId="31" fillId="2" borderId="0" xfId="0" applyFont="1" applyFill="1"/>
    <xf numFmtId="0" fontId="5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9" xfId="0" applyFont="1" applyFill="1" applyBorder="1" applyAlignment="1" applyProtection="1">
      <alignment horizontal="center"/>
      <protection locked="0"/>
    </xf>
    <xf numFmtId="9" fontId="13" fillId="2" borderId="0" xfId="0" applyNumberFormat="1" applyFont="1" applyFill="1" applyBorder="1" applyAlignment="1" applyProtection="1">
      <alignment horizontal="left"/>
    </xf>
    <xf numFmtId="0" fontId="1" fillId="7" borderId="24" xfId="8" applyBorder="1" applyProtection="1">
      <protection locked="0"/>
    </xf>
    <xf numFmtId="3" fontId="21" fillId="6" borderId="1" xfId="7" applyNumberFormat="1" applyBorder="1" applyAlignment="1">
      <alignment horizontal="center"/>
    </xf>
    <xf numFmtId="0" fontId="2" fillId="0" borderId="15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8" fillId="2" borderId="4" xfId="2" quotePrefix="1" applyFont="1" applyFill="1" applyBorder="1" applyAlignment="1" applyProtection="1">
      <alignment horizontal="right"/>
    </xf>
    <xf numFmtId="0" fontId="8" fillId="0" borderId="5" xfId="2" applyFont="1" applyBorder="1" applyAlignment="1">
      <alignment horizontal="right"/>
    </xf>
    <xf numFmtId="0" fontId="8" fillId="2" borderId="5" xfId="2" quotePrefix="1" applyFont="1" applyFill="1" applyBorder="1" applyAlignment="1" applyProtection="1">
      <alignment horizontal="right"/>
    </xf>
    <xf numFmtId="0" fontId="8" fillId="0" borderId="5" xfId="2" applyFont="1" applyBorder="1" applyAlignment="1"/>
    <xf numFmtId="0" fontId="15" fillId="2" borderId="13" xfId="4" applyFont="1" applyFill="1" applyBorder="1" applyAlignment="1">
      <alignment horizontal="center" vertical="top"/>
    </xf>
    <xf numFmtId="0" fontId="15" fillId="2" borderId="16" xfId="4" applyFont="1" applyFill="1" applyBorder="1" applyAlignment="1">
      <alignment horizontal="center" vertical="top"/>
    </xf>
    <xf numFmtId="0" fontId="15" fillId="2" borderId="17" xfId="4" applyFont="1" applyFill="1" applyBorder="1" applyAlignment="1">
      <alignment horizontal="center" vertical="top"/>
    </xf>
    <xf numFmtId="3" fontId="5" fillId="2" borderId="17" xfId="0" applyNumberFormat="1" applyFont="1" applyFill="1" applyBorder="1" applyAlignment="1">
      <alignment horizontal="center"/>
    </xf>
    <xf numFmtId="4" fontId="0" fillId="2" borderId="25" xfId="0" applyNumberFormat="1" applyFill="1" applyBorder="1"/>
    <xf numFmtId="4" fontId="0" fillId="2" borderId="12" xfId="0" applyNumberFormat="1" applyFill="1" applyBorder="1"/>
    <xf numFmtId="3" fontId="32" fillId="2" borderId="17" xfId="0" applyNumberFormat="1" applyFont="1" applyFill="1" applyBorder="1" applyAlignment="1">
      <alignment horizontal="center"/>
    </xf>
    <xf numFmtId="3" fontId="2" fillId="2" borderId="21" xfId="0" quotePrefix="1" applyNumberFormat="1" applyFont="1" applyFill="1" applyBorder="1" applyAlignment="1">
      <alignment horizontal="center"/>
    </xf>
    <xf numFmtId="4" fontId="0" fillId="2" borderId="25" xfId="0" applyNumberFormat="1" applyFill="1" applyBorder="1" applyAlignment="1">
      <alignment horizontal="center"/>
    </xf>
    <xf numFmtId="3" fontId="2" fillId="2" borderId="22" xfId="0" quotePrefix="1" applyNumberFormat="1" applyFont="1" applyFill="1" applyBorder="1" applyAlignment="1">
      <alignment horizontal="center"/>
    </xf>
    <xf numFmtId="4" fontId="0" fillId="2" borderId="12" xfId="0" applyNumberFormat="1" applyFill="1" applyBorder="1" applyAlignment="1">
      <alignment horizontal="center"/>
    </xf>
    <xf numFmtId="169" fontId="0" fillId="0" borderId="0" xfId="0" applyNumberFormat="1"/>
    <xf numFmtId="169" fontId="0" fillId="2" borderId="0" xfId="0" applyNumberFormat="1" applyFill="1"/>
    <xf numFmtId="3" fontId="0" fillId="0" borderId="0" xfId="0" applyNumberFormat="1" applyFont="1" applyAlignment="1">
      <alignment horizontal="right"/>
    </xf>
    <xf numFmtId="3" fontId="2" fillId="0" borderId="0" xfId="0" applyNumberFormat="1" applyFont="1" applyBorder="1" applyAlignment="1">
      <alignment horizontal="center"/>
    </xf>
    <xf numFmtId="4" fontId="0" fillId="0" borderId="0" xfId="0" applyNumberFormat="1" applyBorder="1"/>
    <xf numFmtId="4" fontId="0" fillId="0" borderId="0" xfId="0" applyNumberFormat="1" applyBorder="1" applyAlignment="1">
      <alignment horizontal="center"/>
    </xf>
  </cellXfs>
  <cellStyles count="9">
    <cellStyle name="40% - Accent2" xfId="8" builtinId="35"/>
    <cellStyle name="Bad" xfId="6" builtinId="27"/>
    <cellStyle name="Comma" xfId="3" builtinId="3"/>
    <cellStyle name="Good" xfId="5" builtinId="26"/>
    <cellStyle name="Hyperlink" xfId="2" builtinId="8"/>
    <cellStyle name="Neutral" xfId="7" builtinId="28"/>
    <cellStyle name="Normal" xfId="0" builtinId="0"/>
    <cellStyle name="Normal 2" xfId="4"/>
    <cellStyle name="Percent" xfId="1" builtinId="5"/>
  </cellStyles>
  <dxfs count="93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390525</xdr:colOff>
      <xdr:row>0</xdr:row>
      <xdr:rowOff>0</xdr:rowOff>
    </xdr:from>
    <xdr:to>
      <xdr:col>9</xdr:col>
      <xdr:colOff>111972</xdr:colOff>
      <xdr:row>4</xdr:row>
      <xdr:rowOff>32174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0"/>
          <a:ext cx="3379047" cy="794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6</xdr:col>
      <xdr:colOff>189230</xdr:colOff>
      <xdr:row>4</xdr:row>
      <xdr:rowOff>17569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3322955" cy="7795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6:M30"/>
  <sheetViews>
    <sheetView tabSelected="1" workbookViewId="0">
      <selection activeCell="A7" sqref="A7"/>
    </sheetView>
  </sheetViews>
  <sheetFormatPr defaultRowHeight="15" x14ac:dyDescent="0.25"/>
  <cols>
    <col min="1" max="11" width="9.140625" style="101"/>
    <col min="12" max="12" width="7" style="101" customWidth="1"/>
    <col min="13" max="13" width="12.42578125" style="101" customWidth="1"/>
    <col min="14" max="16384" width="9.140625" style="101"/>
  </cols>
  <sheetData>
    <row r="6" spans="1:13" ht="21" x14ac:dyDescent="0.35">
      <c r="A6" s="12" t="s">
        <v>15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</row>
    <row r="8" spans="1:13" x14ac:dyDescent="0.25">
      <c r="A8" s="101" t="s">
        <v>16</v>
      </c>
    </row>
    <row r="10" spans="1:13" x14ac:dyDescent="0.25">
      <c r="A10" s="101" t="s">
        <v>36</v>
      </c>
    </row>
    <row r="12" spans="1:13" x14ac:dyDescent="0.25">
      <c r="A12" s="101" t="s">
        <v>17</v>
      </c>
    </row>
    <row r="14" spans="1:13" x14ac:dyDescent="0.25">
      <c r="A14" s="101" t="s">
        <v>37</v>
      </c>
    </row>
    <row r="15" spans="1:13" x14ac:dyDescent="0.25">
      <c r="A15" s="101" t="s">
        <v>18</v>
      </c>
    </row>
    <row r="17" spans="1:13" x14ac:dyDescent="0.25">
      <c r="A17" s="101" t="s">
        <v>19</v>
      </c>
    </row>
    <row r="18" spans="1:13" x14ac:dyDescent="0.25">
      <c r="A18" s="101" t="s">
        <v>38</v>
      </c>
    </row>
    <row r="19" spans="1:13" x14ac:dyDescent="0.25">
      <c r="A19" s="101" t="s">
        <v>39</v>
      </c>
    </row>
    <row r="20" spans="1:13" ht="15.75" thickBot="1" x14ac:dyDescent="0.3"/>
    <row r="21" spans="1:13" ht="15.75" thickBot="1" x14ac:dyDescent="0.3">
      <c r="A21" s="101" t="s">
        <v>22</v>
      </c>
      <c r="M21" s="5"/>
    </row>
    <row r="23" spans="1:13" x14ac:dyDescent="0.25">
      <c r="A23" s="101" t="s">
        <v>40</v>
      </c>
    </row>
    <row r="25" spans="1:13" x14ac:dyDescent="0.25">
      <c r="A25" s="101" t="s">
        <v>20</v>
      </c>
    </row>
    <row r="26" spans="1:13" x14ac:dyDescent="0.25">
      <c r="A26" s="101" t="s">
        <v>21</v>
      </c>
    </row>
    <row r="27" spans="1:13" x14ac:dyDescent="0.25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</row>
    <row r="28" spans="1:13" x14ac:dyDescent="0.25">
      <c r="A28" s="101" t="s">
        <v>41</v>
      </c>
    </row>
    <row r="30" spans="1:13" ht="15.75" x14ac:dyDescent="0.25">
      <c r="A30" s="13" t="s">
        <v>23</v>
      </c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Q92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6" width="10.140625" style="22" customWidth="1"/>
    <col min="7" max="9" width="9.42578125" style="22" customWidth="1"/>
    <col min="10" max="10" width="10.7109375" style="22" customWidth="1"/>
    <col min="18" max="16384" width="9.140625" style="22"/>
  </cols>
  <sheetData>
    <row r="1" spans="1:10" x14ac:dyDescent="0.25">
      <c r="A1" s="7">
        <v>8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</row>
    <row r="2" spans="1:10" x14ac:dyDescent="0.25">
      <c r="A2" s="23"/>
      <c r="B2" s="20"/>
      <c r="C2" s="20"/>
      <c r="D2" s="20"/>
      <c r="E2" s="20"/>
      <c r="F2" s="20"/>
      <c r="G2" s="20"/>
      <c r="H2" s="20"/>
      <c r="I2" s="24"/>
    </row>
    <row r="3" spans="1:10" x14ac:dyDescent="0.25">
      <c r="A3" s="8" t="s">
        <v>13</v>
      </c>
      <c r="B3" s="18"/>
      <c r="C3" s="18"/>
      <c r="D3" s="18"/>
      <c r="E3" s="18"/>
      <c r="F3" s="18"/>
      <c r="G3" s="18"/>
      <c r="H3" s="18"/>
      <c r="I3" s="19"/>
      <c r="J3" s="48"/>
    </row>
    <row r="4" spans="1:10" x14ac:dyDescent="0.25">
      <c r="A4" s="9">
        <f>INDEX('Point Grid'!B:B,MATCH($A$1,'Point Grid'!A:A,0))</f>
        <v>3.25</v>
      </c>
      <c r="B4" s="18"/>
      <c r="C4" s="18"/>
      <c r="D4" s="18"/>
      <c r="E4" s="18"/>
      <c r="F4" s="18"/>
      <c r="G4" s="18"/>
      <c r="H4" s="18"/>
      <c r="I4" s="19"/>
      <c r="J4" s="48"/>
    </row>
    <row r="5" spans="1:10" x14ac:dyDescent="0.25">
      <c r="A5" s="23"/>
      <c r="B5" s="18"/>
      <c r="C5" s="18"/>
      <c r="D5" s="18"/>
      <c r="E5" s="18"/>
      <c r="F5" s="18"/>
      <c r="G5" s="18"/>
      <c r="H5" s="18"/>
      <c r="I5" s="19"/>
      <c r="J5" s="48"/>
    </row>
    <row r="6" spans="1:10" x14ac:dyDescent="0.25">
      <c r="A6" s="28" t="s">
        <v>2</v>
      </c>
      <c r="B6" s="18" t="s">
        <v>44</v>
      </c>
      <c r="C6" s="18"/>
      <c r="D6" s="18"/>
      <c r="E6" s="18"/>
      <c r="F6" s="18"/>
      <c r="G6" s="18"/>
      <c r="H6" s="18"/>
      <c r="I6" s="19"/>
      <c r="J6" s="48"/>
    </row>
    <row r="7" spans="1:10" ht="15.75" thickBot="1" x14ac:dyDescent="0.3">
      <c r="A7" s="9">
        <f>INDEX('Point Grid'!$C$8:$I$32,MATCH($A$1,'Point Grid'!$A$8:$A$32,0),MATCH(A6,'Point Grid'!$C$7:$I$7,0))</f>
        <v>2</v>
      </c>
      <c r="B7" s="51" t="s">
        <v>45</v>
      </c>
      <c r="C7" s="18"/>
      <c r="D7" s="18"/>
      <c r="E7" s="18"/>
      <c r="F7" s="18"/>
      <c r="G7" s="18"/>
      <c r="H7" s="18"/>
      <c r="I7" s="19"/>
      <c r="J7" s="48"/>
    </row>
    <row r="8" spans="1:10" ht="15.75" thickBot="1" x14ac:dyDescent="0.3">
      <c r="A8" s="5"/>
      <c r="B8" s="51"/>
      <c r="C8" s="18"/>
      <c r="D8" s="18"/>
      <c r="E8" s="18"/>
      <c r="F8" s="18"/>
      <c r="G8" s="18"/>
      <c r="H8" s="18"/>
      <c r="I8" s="19"/>
      <c r="J8" s="48"/>
    </row>
    <row r="9" spans="1:10" x14ac:dyDescent="0.25">
      <c r="A9" s="38"/>
      <c r="B9" s="51"/>
      <c r="C9" s="51"/>
      <c r="D9" s="51"/>
      <c r="E9" s="18"/>
      <c r="F9" s="18"/>
      <c r="G9" s="18"/>
      <c r="H9" s="18"/>
      <c r="I9" s="19"/>
      <c r="J9" s="48"/>
    </row>
    <row r="10" spans="1:10" x14ac:dyDescent="0.25">
      <c r="A10" s="28" t="s">
        <v>3</v>
      </c>
      <c r="B10" s="51" t="s">
        <v>294</v>
      </c>
      <c r="C10" s="51"/>
      <c r="D10" s="51"/>
      <c r="E10" s="18"/>
      <c r="F10" s="18"/>
      <c r="G10" s="18"/>
      <c r="H10" s="18"/>
      <c r="I10" s="19"/>
      <c r="J10" s="48"/>
    </row>
    <row r="11" spans="1:10" ht="15.75" thickBot="1" x14ac:dyDescent="0.3">
      <c r="A11" s="9">
        <f>INDEX('Point Grid'!$C$8:$I$32,MATCH($A$1,'Point Grid'!$A$8:$A$32,0),MATCH(A10,'Point Grid'!$C$7:$I$7,0))</f>
        <v>0.25</v>
      </c>
      <c r="B11" s="51"/>
      <c r="C11" s="18"/>
      <c r="D11" s="18"/>
      <c r="E11" s="18"/>
      <c r="F11" s="18"/>
      <c r="G11" s="18"/>
      <c r="H11" s="18"/>
      <c r="I11" s="19"/>
      <c r="J11" s="48"/>
    </row>
    <row r="12" spans="1:10" ht="15.75" thickBot="1" x14ac:dyDescent="0.3">
      <c r="A12" s="5"/>
      <c r="B12" s="51"/>
      <c r="C12" s="18"/>
      <c r="D12" s="18"/>
      <c r="E12" s="18"/>
      <c r="F12" s="18"/>
      <c r="G12" s="18"/>
      <c r="H12" s="18"/>
      <c r="I12" s="19"/>
      <c r="J12" s="48"/>
    </row>
    <row r="13" spans="1:10" x14ac:dyDescent="0.25">
      <c r="A13" s="38"/>
      <c r="B13" s="51"/>
      <c r="C13" s="18"/>
      <c r="D13" s="18"/>
      <c r="E13" s="18"/>
      <c r="F13" s="18"/>
      <c r="G13" s="18"/>
      <c r="H13" s="18"/>
      <c r="I13" s="19"/>
      <c r="J13" s="48"/>
    </row>
    <row r="14" spans="1:10" x14ac:dyDescent="0.25">
      <c r="A14" s="28" t="s">
        <v>4</v>
      </c>
      <c r="B14" s="51" t="s">
        <v>295</v>
      </c>
      <c r="C14" s="18"/>
      <c r="D14" s="18"/>
      <c r="E14" s="18"/>
      <c r="F14" s="18"/>
      <c r="G14" s="18"/>
      <c r="H14" s="18"/>
      <c r="I14" s="19"/>
      <c r="J14" s="48"/>
    </row>
    <row r="15" spans="1:10" ht="15.75" thickBot="1" x14ac:dyDescent="0.3">
      <c r="A15" s="9">
        <f>INDEX('Point Grid'!$C$8:$I$32,MATCH($A$1,'Point Grid'!$A$8:$A$32,0),MATCH(A14,'Point Grid'!$C$7:$I$7,0))</f>
        <v>0.5</v>
      </c>
      <c r="B15" s="18" t="s">
        <v>296</v>
      </c>
      <c r="C15" s="18"/>
      <c r="D15" s="18"/>
      <c r="E15" s="18"/>
      <c r="F15" s="18"/>
      <c r="G15" s="18"/>
      <c r="H15" s="18"/>
      <c r="I15" s="19"/>
      <c r="J15" s="48"/>
    </row>
    <row r="16" spans="1:10" ht="15.75" thickBot="1" x14ac:dyDescent="0.3">
      <c r="A16" s="5"/>
      <c r="B16" s="51"/>
      <c r="C16" s="18"/>
      <c r="D16" s="18"/>
      <c r="E16" s="18"/>
      <c r="F16" s="18"/>
      <c r="G16" s="18"/>
      <c r="H16" s="18"/>
      <c r="I16" s="19"/>
      <c r="J16" s="48"/>
    </row>
    <row r="17" spans="1:10" x14ac:dyDescent="0.25">
      <c r="A17" s="38"/>
      <c r="B17" s="18"/>
      <c r="C17" s="18"/>
      <c r="D17" s="18"/>
      <c r="E17" s="18"/>
      <c r="F17" s="18"/>
      <c r="G17" s="18"/>
      <c r="H17" s="18"/>
      <c r="I17" s="19"/>
      <c r="J17" s="48"/>
    </row>
    <row r="18" spans="1:10" x14ac:dyDescent="0.25">
      <c r="A18" s="28" t="s">
        <v>5</v>
      </c>
      <c r="B18" s="18" t="s">
        <v>297</v>
      </c>
      <c r="C18" s="18"/>
      <c r="D18" s="18"/>
      <c r="E18" s="18"/>
      <c r="F18" s="18"/>
      <c r="G18" s="18"/>
      <c r="H18" s="18"/>
      <c r="I18" s="19"/>
      <c r="J18" s="48"/>
    </row>
    <row r="19" spans="1:10" ht="15.75" thickBot="1" x14ac:dyDescent="0.3">
      <c r="A19" s="9">
        <f>INDEX('Point Grid'!$C$8:$I$32,MATCH($A$1,'Point Grid'!$A$8:$A$32,0),MATCH(A18,'Point Grid'!$C$7:$I$7,0))</f>
        <v>0.5</v>
      </c>
      <c r="B19" s="51"/>
      <c r="C19" s="18"/>
      <c r="D19" s="18"/>
      <c r="E19" s="18"/>
      <c r="F19" s="18"/>
      <c r="G19" s="18"/>
      <c r="H19" s="18"/>
      <c r="I19" s="19"/>
      <c r="J19" s="48"/>
    </row>
    <row r="20" spans="1:10" ht="15.75" thickBot="1" x14ac:dyDescent="0.3">
      <c r="A20" s="5"/>
      <c r="B20" s="51"/>
      <c r="C20" s="18"/>
      <c r="D20" s="18"/>
      <c r="E20" s="18"/>
      <c r="F20" s="18"/>
      <c r="G20" s="18"/>
      <c r="H20" s="18"/>
      <c r="I20" s="19"/>
      <c r="J20" s="48"/>
    </row>
    <row r="21" spans="1:10" ht="15.75" thickBot="1" x14ac:dyDescent="0.3">
      <c r="A21" s="25"/>
      <c r="B21" s="49"/>
      <c r="C21" s="49"/>
      <c r="D21" s="49"/>
      <c r="E21" s="49"/>
      <c r="F21" s="49"/>
      <c r="G21" s="49"/>
      <c r="H21" s="49"/>
      <c r="I21" s="50"/>
      <c r="J21" s="48"/>
    </row>
    <row r="22" spans="1:10" x14ac:dyDescent="0.25">
      <c r="B22" s="48"/>
      <c r="C22" s="48"/>
      <c r="D22" s="48"/>
      <c r="E22" s="48"/>
      <c r="F22" s="48"/>
      <c r="G22" s="48"/>
      <c r="H22" s="48"/>
      <c r="I22" s="48"/>
      <c r="J22" s="48"/>
    </row>
    <row r="23" spans="1:10" x14ac:dyDescent="0.25">
      <c r="B23" s="48"/>
      <c r="C23" s="48"/>
      <c r="D23" s="48"/>
      <c r="E23" s="48"/>
      <c r="F23" s="48"/>
      <c r="G23" s="48"/>
      <c r="H23" s="48"/>
      <c r="I23" s="48"/>
      <c r="J23" s="48"/>
    </row>
    <row r="24" spans="1:10" x14ac:dyDescent="0.25">
      <c r="B24" s="48"/>
      <c r="C24" s="48"/>
      <c r="D24" s="48"/>
      <c r="E24" s="48"/>
      <c r="F24" s="48"/>
      <c r="G24" s="48"/>
      <c r="H24" s="48"/>
      <c r="I24" s="48"/>
      <c r="J24" s="48"/>
    </row>
    <row r="25" spans="1:10" x14ac:dyDescent="0.25">
      <c r="B25" s="48"/>
      <c r="C25" s="48"/>
      <c r="D25" s="48"/>
      <c r="E25" s="48"/>
      <c r="F25" s="48"/>
      <c r="G25" s="48"/>
      <c r="H25" s="48"/>
      <c r="I25" s="48"/>
      <c r="J25" s="48"/>
    </row>
    <row r="26" spans="1:10" x14ac:dyDescent="0.25">
      <c r="B26" s="48"/>
      <c r="C26" s="48"/>
      <c r="D26" s="48"/>
      <c r="E26" s="48"/>
      <c r="F26" s="48"/>
      <c r="G26" s="48"/>
      <c r="H26" s="48"/>
      <c r="I26" s="48"/>
      <c r="J26" s="48"/>
    </row>
    <row r="27" spans="1:10" x14ac:dyDescent="0.25">
      <c r="B27" s="48"/>
      <c r="C27" s="48"/>
      <c r="D27" s="48"/>
      <c r="E27" s="48"/>
      <c r="F27" s="48"/>
      <c r="G27" s="48"/>
      <c r="H27" s="48"/>
      <c r="I27" s="48"/>
      <c r="J27" s="48"/>
    </row>
    <row r="28" spans="1:10" x14ac:dyDescent="0.25">
      <c r="B28" s="48"/>
      <c r="C28" s="48"/>
      <c r="D28" s="48"/>
      <c r="E28" s="48"/>
      <c r="F28" s="48"/>
      <c r="G28" s="48"/>
      <c r="H28" s="48"/>
      <c r="I28" s="48"/>
      <c r="J28" s="48"/>
    </row>
    <row r="29" spans="1:10" x14ac:dyDescent="0.25">
      <c r="B29" s="48"/>
      <c r="C29" s="48"/>
      <c r="D29" s="48"/>
      <c r="E29" s="48"/>
      <c r="F29" s="48"/>
      <c r="G29" s="48"/>
      <c r="H29" s="48"/>
      <c r="I29" s="48"/>
      <c r="J29" s="48"/>
    </row>
    <row r="30" spans="1:10" x14ac:dyDescent="0.25">
      <c r="B30" s="48"/>
      <c r="C30" s="48"/>
      <c r="D30" s="48"/>
      <c r="E30" s="48"/>
      <c r="F30" s="48"/>
      <c r="G30" s="48"/>
      <c r="H30" s="48"/>
      <c r="I30" s="48"/>
      <c r="J30" s="48"/>
    </row>
    <row r="31" spans="1:10" x14ac:dyDescent="0.25">
      <c r="B31" s="48"/>
      <c r="C31" s="48"/>
      <c r="D31" s="48"/>
      <c r="E31" s="48"/>
      <c r="F31" s="48"/>
      <c r="G31" s="48"/>
      <c r="H31" s="48"/>
      <c r="I31" s="48"/>
      <c r="J31" s="48"/>
    </row>
    <row r="32" spans="1:10" x14ac:dyDescent="0.25">
      <c r="B32" s="48"/>
      <c r="C32" s="48"/>
      <c r="D32" s="48"/>
      <c r="E32" s="48"/>
      <c r="F32" s="48"/>
      <c r="G32" s="48"/>
      <c r="H32" s="48"/>
      <c r="I32" s="48"/>
      <c r="J32" s="48"/>
    </row>
    <row r="33" spans="2:10" x14ac:dyDescent="0.25">
      <c r="B33" s="48"/>
      <c r="C33" s="48"/>
      <c r="D33" s="48"/>
      <c r="E33" s="48"/>
      <c r="F33" s="48"/>
      <c r="G33" s="48"/>
      <c r="H33" s="48"/>
      <c r="I33" s="48"/>
      <c r="J33" s="48"/>
    </row>
    <row r="34" spans="2:10" x14ac:dyDescent="0.25">
      <c r="B34" s="48"/>
      <c r="C34" s="48"/>
      <c r="D34" s="48"/>
      <c r="E34" s="48"/>
      <c r="F34" s="48"/>
      <c r="G34" s="48"/>
      <c r="H34" s="48"/>
      <c r="I34" s="48"/>
      <c r="J34" s="48"/>
    </row>
    <row r="35" spans="2:10" x14ac:dyDescent="0.25">
      <c r="B35" s="48"/>
      <c r="C35" s="48"/>
      <c r="D35" s="48"/>
      <c r="E35" s="48"/>
      <c r="F35" s="48"/>
      <c r="G35" s="48"/>
      <c r="H35" s="48"/>
      <c r="I35" s="48"/>
      <c r="J35" s="48"/>
    </row>
    <row r="36" spans="2:10" x14ac:dyDescent="0.25">
      <c r="B36" s="48"/>
      <c r="C36" s="48"/>
      <c r="D36" s="48"/>
      <c r="E36" s="48"/>
      <c r="F36" s="48"/>
      <c r="G36" s="48"/>
      <c r="H36" s="48"/>
      <c r="I36" s="48"/>
      <c r="J36" s="48"/>
    </row>
    <row r="37" spans="2:10" x14ac:dyDescent="0.25">
      <c r="B37" s="48"/>
      <c r="C37" s="48"/>
      <c r="D37" s="48"/>
      <c r="E37" s="48"/>
      <c r="F37" s="48"/>
      <c r="G37" s="48"/>
      <c r="H37" s="48"/>
      <c r="I37" s="48"/>
      <c r="J37" s="48"/>
    </row>
    <row r="38" spans="2:10" x14ac:dyDescent="0.25">
      <c r="B38" s="48"/>
      <c r="C38" s="48"/>
      <c r="D38" s="48"/>
      <c r="E38" s="48"/>
      <c r="F38" s="48"/>
      <c r="G38" s="48"/>
      <c r="H38" s="48"/>
      <c r="I38" s="48"/>
      <c r="J38" s="48"/>
    </row>
    <row r="39" spans="2:10" x14ac:dyDescent="0.25">
      <c r="B39" s="48"/>
      <c r="C39" s="48"/>
      <c r="D39" s="48"/>
      <c r="E39" s="48"/>
      <c r="F39" s="48"/>
      <c r="G39" s="48"/>
      <c r="H39" s="48"/>
      <c r="I39" s="48"/>
      <c r="J39" s="48"/>
    </row>
    <row r="40" spans="2:10" x14ac:dyDescent="0.25">
      <c r="B40" s="48"/>
      <c r="C40" s="48"/>
      <c r="D40" s="48"/>
      <c r="E40" s="48"/>
      <c r="F40" s="48"/>
      <c r="G40" s="48"/>
      <c r="H40" s="48"/>
      <c r="I40" s="48"/>
      <c r="J40" s="48"/>
    </row>
    <row r="41" spans="2:10" x14ac:dyDescent="0.25">
      <c r="B41" s="48"/>
      <c r="C41" s="48"/>
      <c r="D41" s="48"/>
      <c r="E41" s="48"/>
      <c r="F41" s="48"/>
      <c r="G41" s="48"/>
      <c r="H41" s="48"/>
      <c r="I41" s="48"/>
      <c r="J41" s="48"/>
    </row>
    <row r="42" spans="2:10" x14ac:dyDescent="0.25">
      <c r="B42" s="48"/>
      <c r="C42" s="48"/>
      <c r="D42" s="48"/>
      <c r="E42" s="48"/>
      <c r="F42" s="48"/>
      <c r="G42" s="48"/>
      <c r="H42" s="48"/>
      <c r="I42" s="48"/>
      <c r="J42" s="48"/>
    </row>
    <row r="43" spans="2:10" x14ac:dyDescent="0.25">
      <c r="B43" s="48"/>
      <c r="C43" s="48"/>
      <c r="D43" s="48"/>
      <c r="E43" s="48"/>
      <c r="F43" s="48"/>
      <c r="G43" s="48"/>
      <c r="H43" s="48"/>
      <c r="I43" s="48"/>
      <c r="J43" s="48"/>
    </row>
    <row r="44" spans="2:10" x14ac:dyDescent="0.25">
      <c r="B44" s="48"/>
      <c r="C44" s="48"/>
      <c r="D44" s="48"/>
      <c r="E44" s="48"/>
      <c r="F44" s="48"/>
      <c r="G44" s="48"/>
      <c r="H44" s="48"/>
      <c r="I44" s="48"/>
      <c r="J44" s="48"/>
    </row>
    <row r="45" spans="2:10" x14ac:dyDescent="0.25">
      <c r="B45" s="48"/>
      <c r="C45" s="48"/>
      <c r="D45" s="48"/>
      <c r="E45" s="48"/>
      <c r="F45" s="48"/>
      <c r="G45" s="48"/>
      <c r="H45" s="48"/>
      <c r="I45" s="48"/>
      <c r="J45" s="48"/>
    </row>
    <row r="46" spans="2:10" x14ac:dyDescent="0.25">
      <c r="B46" s="48"/>
      <c r="C46" s="48"/>
      <c r="D46" s="48"/>
      <c r="E46" s="48"/>
      <c r="F46" s="48"/>
      <c r="G46" s="48"/>
      <c r="H46" s="48"/>
      <c r="I46" s="48"/>
      <c r="J46" s="48"/>
    </row>
    <row r="47" spans="2:10" x14ac:dyDescent="0.25">
      <c r="B47" s="48"/>
      <c r="C47" s="48"/>
      <c r="D47" s="48"/>
      <c r="E47" s="48"/>
      <c r="F47" s="48"/>
      <c r="G47" s="48"/>
      <c r="H47" s="48"/>
      <c r="I47" s="48"/>
      <c r="J47" s="48"/>
    </row>
    <row r="48" spans="2:10" x14ac:dyDescent="0.25">
      <c r="B48" s="48"/>
      <c r="C48" s="48"/>
      <c r="D48" s="48"/>
      <c r="E48" s="48"/>
      <c r="F48" s="48"/>
      <c r="G48" s="48"/>
      <c r="H48" s="48"/>
      <c r="I48" s="48"/>
      <c r="J48" s="48"/>
    </row>
    <row r="49" spans="2:10" x14ac:dyDescent="0.25">
      <c r="B49" s="48"/>
      <c r="C49" s="48"/>
      <c r="D49" s="48"/>
      <c r="E49" s="48"/>
      <c r="F49" s="48"/>
      <c r="G49" s="48"/>
      <c r="H49" s="48"/>
      <c r="I49" s="48"/>
      <c r="J49" s="48"/>
    </row>
    <row r="50" spans="2:10" x14ac:dyDescent="0.25">
      <c r="B50" s="48"/>
      <c r="C50" s="48"/>
      <c r="D50" s="48"/>
      <c r="E50" s="48"/>
      <c r="F50" s="48"/>
      <c r="G50" s="48"/>
      <c r="H50" s="48"/>
      <c r="I50" s="48"/>
      <c r="J50" s="48"/>
    </row>
    <row r="51" spans="2:10" x14ac:dyDescent="0.25">
      <c r="B51" s="48"/>
      <c r="C51" s="48"/>
      <c r="D51" s="48"/>
      <c r="E51" s="48"/>
      <c r="F51" s="48"/>
      <c r="G51" s="48"/>
      <c r="H51" s="48"/>
      <c r="I51" s="48"/>
      <c r="J51" s="48"/>
    </row>
    <row r="52" spans="2:10" x14ac:dyDescent="0.25">
      <c r="B52" s="48"/>
      <c r="C52" s="48"/>
      <c r="D52" s="48"/>
      <c r="E52" s="48"/>
      <c r="F52" s="48"/>
      <c r="G52" s="48"/>
      <c r="H52" s="48"/>
      <c r="I52" s="48"/>
      <c r="J52" s="48"/>
    </row>
    <row r="53" spans="2:10" x14ac:dyDescent="0.25">
      <c r="B53" s="48"/>
      <c r="C53" s="48"/>
      <c r="D53" s="48"/>
      <c r="E53" s="48"/>
      <c r="F53" s="48"/>
      <c r="G53" s="48"/>
      <c r="H53" s="48"/>
      <c r="I53" s="48"/>
      <c r="J53" s="48"/>
    </row>
    <row r="54" spans="2:10" x14ac:dyDescent="0.25">
      <c r="B54" s="48"/>
      <c r="C54" s="48"/>
      <c r="D54" s="48"/>
      <c r="E54" s="48"/>
      <c r="F54" s="48"/>
      <c r="G54" s="48"/>
      <c r="H54" s="48"/>
      <c r="I54" s="48"/>
      <c r="J54" s="48"/>
    </row>
    <row r="55" spans="2:10" x14ac:dyDescent="0.25">
      <c r="B55" s="48"/>
      <c r="C55" s="48"/>
      <c r="D55" s="48"/>
      <c r="E55" s="48"/>
      <c r="F55" s="48"/>
      <c r="G55" s="48"/>
      <c r="H55" s="48"/>
      <c r="I55" s="48"/>
      <c r="J55" s="48"/>
    </row>
    <row r="56" spans="2:10" x14ac:dyDescent="0.25">
      <c r="B56" s="48"/>
      <c r="C56" s="48"/>
      <c r="D56" s="48"/>
      <c r="E56" s="48"/>
      <c r="F56" s="48"/>
      <c r="G56" s="48"/>
      <c r="H56" s="48"/>
      <c r="I56" s="48"/>
      <c r="J56" s="48"/>
    </row>
    <row r="57" spans="2:10" x14ac:dyDescent="0.25">
      <c r="B57" s="48"/>
      <c r="C57" s="48"/>
      <c r="D57" s="48"/>
      <c r="E57" s="48"/>
      <c r="F57" s="48"/>
      <c r="G57" s="48"/>
      <c r="H57" s="48"/>
      <c r="I57" s="48"/>
      <c r="J57" s="48"/>
    </row>
    <row r="58" spans="2:10" x14ac:dyDescent="0.25">
      <c r="B58" s="48"/>
      <c r="C58" s="48"/>
      <c r="D58" s="48"/>
      <c r="E58" s="48"/>
      <c r="F58" s="48"/>
      <c r="G58" s="48"/>
      <c r="H58" s="48"/>
      <c r="I58" s="48"/>
      <c r="J58" s="48"/>
    </row>
    <row r="59" spans="2:10" x14ac:dyDescent="0.25">
      <c r="B59" s="48"/>
      <c r="C59" s="48"/>
      <c r="D59" s="48"/>
      <c r="E59" s="48"/>
      <c r="F59" s="48"/>
      <c r="G59" s="48"/>
      <c r="H59" s="48"/>
      <c r="I59" s="48"/>
      <c r="J59" s="48"/>
    </row>
    <row r="60" spans="2:10" x14ac:dyDescent="0.25">
      <c r="B60" s="48"/>
      <c r="C60" s="48"/>
      <c r="D60" s="48"/>
      <c r="E60" s="48"/>
      <c r="F60" s="48"/>
      <c r="G60" s="48"/>
      <c r="H60" s="48"/>
      <c r="I60" s="48"/>
      <c r="J60" s="48"/>
    </row>
    <row r="61" spans="2:10" x14ac:dyDescent="0.25">
      <c r="B61" s="48"/>
      <c r="C61" s="48"/>
      <c r="D61" s="48"/>
      <c r="E61" s="48"/>
      <c r="F61" s="48"/>
      <c r="G61" s="48"/>
      <c r="H61" s="48"/>
      <c r="I61" s="48"/>
      <c r="J61" s="48"/>
    </row>
    <row r="62" spans="2:10" x14ac:dyDescent="0.25">
      <c r="B62" s="48"/>
      <c r="C62" s="48"/>
      <c r="D62" s="48"/>
      <c r="E62" s="48"/>
      <c r="F62" s="48"/>
      <c r="G62" s="48"/>
      <c r="H62" s="48"/>
      <c r="I62" s="48"/>
      <c r="J62" s="48"/>
    </row>
    <row r="63" spans="2:10" x14ac:dyDescent="0.25">
      <c r="B63" s="48"/>
      <c r="C63" s="48"/>
      <c r="D63" s="48"/>
      <c r="E63" s="48"/>
      <c r="F63" s="48"/>
      <c r="G63" s="48"/>
      <c r="H63" s="48"/>
      <c r="I63" s="48"/>
      <c r="J63" s="48"/>
    </row>
    <row r="64" spans="2:10" x14ac:dyDescent="0.25">
      <c r="B64" s="48"/>
      <c r="C64" s="48"/>
      <c r="D64" s="48"/>
      <c r="E64" s="48"/>
      <c r="F64" s="48"/>
      <c r="G64" s="48"/>
      <c r="H64" s="48"/>
      <c r="I64" s="48"/>
      <c r="J64" s="48"/>
    </row>
    <row r="65" spans="2:10" x14ac:dyDescent="0.25">
      <c r="B65" s="48"/>
      <c r="C65" s="48"/>
      <c r="D65" s="48"/>
      <c r="E65" s="48"/>
      <c r="F65" s="48"/>
      <c r="G65" s="48"/>
      <c r="H65" s="48"/>
      <c r="I65" s="48"/>
      <c r="J65" s="48"/>
    </row>
    <row r="66" spans="2:10" x14ac:dyDescent="0.25">
      <c r="B66" s="48"/>
      <c r="C66" s="48"/>
      <c r="D66" s="48"/>
      <c r="E66" s="48"/>
      <c r="F66" s="48"/>
      <c r="G66" s="48"/>
      <c r="H66" s="48"/>
      <c r="I66" s="48"/>
      <c r="J66" s="48"/>
    </row>
    <row r="67" spans="2:10" x14ac:dyDescent="0.25">
      <c r="B67" s="48"/>
      <c r="C67" s="48"/>
      <c r="D67" s="48"/>
      <c r="E67" s="48"/>
      <c r="F67" s="48"/>
      <c r="G67" s="48"/>
      <c r="H67" s="48"/>
      <c r="I67" s="48"/>
      <c r="J67" s="48"/>
    </row>
    <row r="68" spans="2:10" x14ac:dyDescent="0.25">
      <c r="B68" s="48"/>
      <c r="C68" s="48"/>
      <c r="D68" s="48"/>
      <c r="E68" s="48"/>
      <c r="F68" s="48"/>
      <c r="G68" s="48"/>
      <c r="H68" s="48"/>
      <c r="I68" s="48"/>
      <c r="J68" s="48"/>
    </row>
    <row r="69" spans="2:10" x14ac:dyDescent="0.25">
      <c r="B69" s="48"/>
      <c r="C69" s="48"/>
      <c r="D69" s="48"/>
      <c r="E69" s="48"/>
      <c r="F69" s="48"/>
      <c r="G69" s="48"/>
      <c r="H69" s="48"/>
      <c r="I69" s="48"/>
      <c r="J69" s="48"/>
    </row>
    <row r="70" spans="2:10" x14ac:dyDescent="0.25">
      <c r="B70" s="48"/>
      <c r="C70" s="48"/>
      <c r="D70" s="48"/>
      <c r="E70" s="48"/>
      <c r="F70" s="48"/>
      <c r="G70" s="48"/>
      <c r="H70" s="48"/>
      <c r="I70" s="48"/>
      <c r="J70" s="48"/>
    </row>
    <row r="71" spans="2:10" x14ac:dyDescent="0.25">
      <c r="B71" s="48"/>
      <c r="C71" s="48"/>
      <c r="D71" s="48"/>
      <c r="E71" s="48"/>
      <c r="F71" s="48"/>
      <c r="G71" s="48"/>
      <c r="H71" s="48"/>
      <c r="I71" s="48"/>
      <c r="J71" s="48"/>
    </row>
    <row r="72" spans="2:10" x14ac:dyDescent="0.25">
      <c r="B72" s="48"/>
      <c r="C72" s="48"/>
      <c r="D72" s="48"/>
      <c r="E72" s="48"/>
      <c r="F72" s="48"/>
      <c r="G72" s="48"/>
      <c r="H72" s="48"/>
      <c r="I72" s="48"/>
      <c r="J72" s="48"/>
    </row>
    <row r="73" spans="2:10" x14ac:dyDescent="0.25">
      <c r="B73" s="48"/>
      <c r="C73" s="48"/>
      <c r="D73" s="48"/>
      <c r="E73" s="48"/>
      <c r="F73" s="48"/>
      <c r="G73" s="48"/>
      <c r="H73" s="48"/>
      <c r="I73" s="48"/>
      <c r="J73" s="48"/>
    </row>
    <row r="74" spans="2:10" x14ac:dyDescent="0.25">
      <c r="B74" s="48"/>
      <c r="C74" s="48"/>
      <c r="D74" s="48"/>
      <c r="E74" s="48"/>
      <c r="F74" s="48"/>
      <c r="G74" s="48"/>
      <c r="H74" s="48"/>
      <c r="I74" s="48"/>
      <c r="J74" s="48"/>
    </row>
    <row r="75" spans="2:10" x14ac:dyDescent="0.25">
      <c r="B75" s="48"/>
      <c r="C75" s="48"/>
      <c r="D75" s="48"/>
      <c r="E75" s="48"/>
      <c r="F75" s="48"/>
      <c r="G75" s="48"/>
      <c r="H75" s="48"/>
      <c r="I75" s="48"/>
      <c r="J75" s="48"/>
    </row>
    <row r="76" spans="2:10" x14ac:dyDescent="0.25">
      <c r="B76" s="48"/>
      <c r="C76" s="48"/>
      <c r="D76" s="48"/>
      <c r="E76" s="48"/>
      <c r="F76" s="48"/>
      <c r="G76" s="48"/>
      <c r="H76" s="48"/>
      <c r="I76" s="48"/>
      <c r="J76" s="48"/>
    </row>
    <row r="77" spans="2:10" x14ac:dyDescent="0.25">
      <c r="B77" s="48"/>
      <c r="C77" s="48"/>
      <c r="D77" s="48"/>
      <c r="E77" s="48"/>
      <c r="F77" s="48"/>
      <c r="G77" s="48"/>
      <c r="H77" s="48"/>
      <c r="I77" s="48"/>
      <c r="J77" s="48"/>
    </row>
    <row r="78" spans="2:10" x14ac:dyDescent="0.25">
      <c r="B78" s="48"/>
      <c r="C78" s="48"/>
      <c r="D78" s="48"/>
      <c r="E78" s="48"/>
      <c r="F78" s="48"/>
      <c r="G78" s="48"/>
      <c r="H78" s="48"/>
      <c r="I78" s="48"/>
      <c r="J78" s="48"/>
    </row>
    <row r="79" spans="2:10" x14ac:dyDescent="0.25">
      <c r="B79" s="48"/>
      <c r="C79" s="48"/>
      <c r="D79" s="48"/>
      <c r="E79" s="48"/>
      <c r="F79" s="48"/>
      <c r="G79" s="48"/>
      <c r="H79" s="48"/>
      <c r="I79" s="48"/>
      <c r="J79" s="48"/>
    </row>
    <row r="80" spans="2:10" x14ac:dyDescent="0.25">
      <c r="B80" s="48"/>
      <c r="C80" s="48"/>
      <c r="D80" s="48"/>
      <c r="E80" s="48"/>
      <c r="F80" s="48"/>
      <c r="G80" s="48"/>
      <c r="H80" s="48"/>
      <c r="I80" s="48"/>
      <c r="J80" s="48"/>
    </row>
    <row r="81" spans="2:10" x14ac:dyDescent="0.25">
      <c r="B81" s="48"/>
      <c r="C81" s="48"/>
      <c r="D81" s="48"/>
      <c r="E81" s="48"/>
      <c r="F81" s="48"/>
      <c r="G81" s="48"/>
      <c r="H81" s="48"/>
      <c r="I81" s="48"/>
      <c r="J81" s="48"/>
    </row>
    <row r="82" spans="2:10" x14ac:dyDescent="0.25">
      <c r="B82" s="48"/>
      <c r="C82" s="48"/>
      <c r="D82" s="48"/>
      <c r="E82" s="48"/>
      <c r="F82" s="48"/>
      <c r="G82" s="48"/>
      <c r="H82" s="48"/>
      <c r="I82" s="48"/>
      <c r="J82" s="48"/>
    </row>
    <row r="83" spans="2:10" x14ac:dyDescent="0.25">
      <c r="B83" s="48"/>
      <c r="C83" s="48"/>
      <c r="D83" s="48"/>
      <c r="E83" s="48"/>
      <c r="F83" s="48"/>
      <c r="G83" s="48"/>
      <c r="H83" s="48"/>
      <c r="I83" s="48"/>
      <c r="J83" s="48"/>
    </row>
    <row r="84" spans="2:10" x14ac:dyDescent="0.25">
      <c r="B84" s="48"/>
      <c r="C84" s="48"/>
      <c r="D84" s="48"/>
      <c r="E84" s="48"/>
      <c r="F84" s="48"/>
      <c r="G84" s="48"/>
      <c r="H84" s="48"/>
      <c r="I84" s="48"/>
      <c r="J84" s="48"/>
    </row>
    <row r="85" spans="2:10" x14ac:dyDescent="0.25">
      <c r="B85" s="48"/>
      <c r="C85" s="48"/>
      <c r="D85" s="48"/>
      <c r="E85" s="48"/>
      <c r="F85" s="48"/>
      <c r="G85" s="48"/>
      <c r="H85" s="48"/>
      <c r="I85" s="48"/>
      <c r="J85" s="48"/>
    </row>
    <row r="86" spans="2:10" x14ac:dyDescent="0.25">
      <c r="B86" s="48"/>
      <c r="C86" s="48"/>
      <c r="D86" s="48"/>
      <c r="E86" s="48"/>
      <c r="F86" s="48"/>
      <c r="G86" s="48"/>
      <c r="H86" s="48"/>
      <c r="I86" s="48"/>
      <c r="J86" s="48"/>
    </row>
    <row r="87" spans="2:10" x14ac:dyDescent="0.25">
      <c r="B87" s="48"/>
      <c r="C87" s="48"/>
      <c r="D87" s="48"/>
      <c r="E87" s="48"/>
      <c r="F87" s="48"/>
      <c r="G87" s="48"/>
      <c r="H87" s="48"/>
      <c r="I87" s="48"/>
      <c r="J87" s="48"/>
    </row>
    <row r="88" spans="2:10" x14ac:dyDescent="0.25">
      <c r="B88" s="48"/>
      <c r="C88" s="48"/>
      <c r="D88" s="48"/>
      <c r="E88" s="48"/>
      <c r="F88" s="48"/>
      <c r="G88" s="48"/>
      <c r="H88" s="48"/>
      <c r="I88" s="48"/>
      <c r="J88" s="48"/>
    </row>
    <row r="89" spans="2:10" x14ac:dyDescent="0.25">
      <c r="B89" s="48"/>
      <c r="C89" s="48"/>
      <c r="D89" s="48"/>
      <c r="E89" s="48"/>
      <c r="F89" s="48"/>
      <c r="G89" s="48"/>
      <c r="H89" s="48"/>
      <c r="I89" s="48"/>
      <c r="J89" s="48"/>
    </row>
    <row r="90" spans="2:10" x14ac:dyDescent="0.25">
      <c r="B90" s="48"/>
      <c r="C90" s="48"/>
      <c r="D90" s="48"/>
      <c r="E90" s="48"/>
      <c r="F90" s="48"/>
      <c r="G90" s="48"/>
      <c r="H90" s="48"/>
      <c r="I90" s="48"/>
      <c r="J90" s="48"/>
    </row>
    <row r="91" spans="2:10" x14ac:dyDescent="0.25">
      <c r="B91" s="48"/>
      <c r="C91" s="48"/>
      <c r="D91" s="48"/>
      <c r="E91" s="48"/>
      <c r="F91" s="48"/>
      <c r="G91" s="48"/>
      <c r="H91" s="48"/>
      <c r="I91" s="48"/>
      <c r="J91" s="48"/>
    </row>
    <row r="92" spans="2:10" x14ac:dyDescent="0.25">
      <c r="B92" s="48"/>
      <c r="C92" s="48"/>
      <c r="D92" s="48"/>
      <c r="E92" s="48"/>
      <c r="F92" s="48"/>
      <c r="G92" s="48"/>
      <c r="H92" s="48"/>
      <c r="I92" s="48"/>
      <c r="J92" s="48"/>
    </row>
  </sheetData>
  <mergeCells count="1">
    <mergeCell ref="H1:I1"/>
  </mergeCells>
  <conditionalFormatting sqref="B1">
    <cfRule type="cellIs" dxfId="59" priority="1" operator="equal">
      <formula>"Incomplete"</formula>
    </cfRule>
    <cfRule type="cellIs" dxfId="58" priority="2" operator="equal">
      <formula>"Flag for Review"</formula>
    </cfRule>
    <cfRule type="cellIs" dxfId="57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XFD91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9" width="9.28515625" style="22" customWidth="1"/>
    <col min="10" max="10" width="9.140625" style="29"/>
    <col min="13" max="16384" width="9.140625" style="29"/>
  </cols>
  <sheetData>
    <row r="1" spans="1:16384" x14ac:dyDescent="0.25">
      <c r="A1" s="7">
        <v>9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6384" x14ac:dyDescent="0.25">
      <c r="A2" s="23"/>
      <c r="B2" s="20"/>
      <c r="C2" s="20"/>
      <c r="D2" s="20"/>
      <c r="E2" s="20"/>
      <c r="F2" s="20"/>
      <c r="G2" s="20"/>
      <c r="H2" s="20"/>
      <c r="I2" s="24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pans="1:16384" x14ac:dyDescent="0.25">
      <c r="A3" s="8" t="s">
        <v>13</v>
      </c>
      <c r="B3" s="62"/>
      <c r="C3" s="62"/>
      <c r="D3" s="62"/>
      <c r="E3" s="62"/>
      <c r="F3" s="62"/>
      <c r="G3" s="62"/>
      <c r="H3" s="62"/>
      <c r="I3" s="79"/>
      <c r="J3" s="80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 x14ac:dyDescent="0.25">
      <c r="A4" s="9">
        <f>INDEX('Point Grid'!B:B,MATCH($A$1,'Point Grid'!A:A,0))</f>
        <v>2</v>
      </c>
      <c r="B4" s="62"/>
      <c r="C4" s="62"/>
      <c r="D4" s="62"/>
      <c r="E4" s="62"/>
      <c r="F4" s="62"/>
      <c r="G4" s="62"/>
      <c r="H4" s="62"/>
      <c r="I4" s="79"/>
      <c r="J4" s="80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x14ac:dyDescent="0.25">
      <c r="A5" s="23"/>
      <c r="B5" s="62"/>
      <c r="C5" s="62"/>
      <c r="D5" s="62"/>
      <c r="E5" s="62"/>
      <c r="F5" s="62"/>
      <c r="G5" s="62"/>
      <c r="H5" s="62"/>
      <c r="I5" s="79"/>
      <c r="J5" s="80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x14ac:dyDescent="0.25">
      <c r="A6" s="28" t="s">
        <v>2</v>
      </c>
      <c r="B6" s="62" t="s">
        <v>46</v>
      </c>
      <c r="C6" s="62"/>
      <c r="D6" s="62"/>
      <c r="E6" s="62"/>
      <c r="F6" s="62"/>
      <c r="G6" s="62"/>
      <c r="H6" s="62"/>
      <c r="I6" s="79"/>
      <c r="J6" s="80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ht="15.75" thickBot="1" x14ac:dyDescent="0.3">
      <c r="A7" s="9">
        <f>INDEX('Point Grid'!$C$8:$I$32,MATCH($A$1,'Point Grid'!$A$8:$A$32,0),MATCH(A6,'Point Grid'!$C$7:$I$7,0))</f>
        <v>0.5</v>
      </c>
      <c r="B7" s="62"/>
      <c r="C7" s="62"/>
      <c r="D7" s="62"/>
      <c r="E7" s="62"/>
      <c r="F7" s="62"/>
      <c r="G7" s="62"/>
      <c r="H7" s="62"/>
      <c r="I7" s="79"/>
      <c r="J7" s="80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ht="15.75" thickBot="1" x14ac:dyDescent="0.3">
      <c r="A8" s="5"/>
      <c r="B8" s="37"/>
      <c r="C8" s="37"/>
      <c r="D8" s="37"/>
      <c r="E8" s="62"/>
      <c r="F8" s="62"/>
      <c r="G8" s="62"/>
      <c r="H8" s="62"/>
      <c r="I8" s="79"/>
      <c r="J8" s="80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x14ac:dyDescent="0.25">
      <c r="A9" s="16"/>
      <c r="B9" s="37"/>
      <c r="C9" s="37"/>
      <c r="D9" s="37"/>
      <c r="E9" s="62"/>
      <c r="F9" s="62"/>
      <c r="G9" s="62"/>
      <c r="H9" s="62"/>
      <c r="I9" s="79"/>
      <c r="J9" s="80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x14ac:dyDescent="0.25">
      <c r="A10" s="28" t="s">
        <v>3</v>
      </c>
      <c r="B10" s="37" t="s">
        <v>298</v>
      </c>
      <c r="C10" s="62"/>
      <c r="D10" s="62"/>
      <c r="E10" s="62"/>
      <c r="F10" s="62"/>
      <c r="G10" s="62"/>
      <c r="H10" s="62"/>
      <c r="I10" s="79"/>
      <c r="J10" s="8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ht="15.75" thickBot="1" x14ac:dyDescent="0.3">
      <c r="A11" s="9">
        <f>INDEX('Point Grid'!$C$8:$I$32,MATCH($A$1,'Point Grid'!$A$8:$A$32,0),MATCH(A10,'Point Grid'!$C$7:$I$7,0))</f>
        <v>0.5</v>
      </c>
      <c r="B11" s="37"/>
      <c r="C11" s="62"/>
      <c r="D11" s="62"/>
      <c r="E11" s="62"/>
      <c r="F11" s="62"/>
      <c r="G11" s="62"/>
      <c r="H11" s="62"/>
      <c r="I11" s="79"/>
      <c r="J11" s="80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ht="15.75" thickBot="1" x14ac:dyDescent="0.3">
      <c r="A12" s="5"/>
      <c r="B12" s="37"/>
      <c r="C12" s="62"/>
      <c r="D12" s="62"/>
      <c r="E12" s="62"/>
      <c r="F12" s="62"/>
      <c r="G12" s="62"/>
      <c r="H12" s="62"/>
      <c r="I12" s="79"/>
      <c r="J12" s="80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x14ac:dyDescent="0.25">
      <c r="A13" s="30"/>
      <c r="B13" s="62"/>
      <c r="C13" s="62"/>
      <c r="D13" s="62"/>
      <c r="E13" s="62"/>
      <c r="F13" s="62"/>
      <c r="G13" s="62"/>
      <c r="H13" s="62"/>
      <c r="I13" s="79"/>
      <c r="J13" s="8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22" customFormat="1" x14ac:dyDescent="0.25">
      <c r="A14" s="28" t="s">
        <v>4</v>
      </c>
      <c r="B14" s="51" t="s">
        <v>299</v>
      </c>
      <c r="C14" s="18"/>
      <c r="D14" s="18"/>
      <c r="E14" s="18"/>
      <c r="F14" s="18"/>
      <c r="G14" s="18"/>
      <c r="H14" s="18"/>
      <c r="I14" s="19"/>
      <c r="J14" s="48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22" customFormat="1" ht="15.75" thickBot="1" x14ac:dyDescent="0.3">
      <c r="A15" s="9">
        <f>INDEX('Point Grid'!$C$8:$I$32,MATCH($A$1,'Point Grid'!$A$8:$A$32,0),MATCH(A14,'Point Grid'!$C$7:$I$7,0))</f>
        <v>0.5</v>
      </c>
      <c r="B15" s="18"/>
      <c r="C15" s="18"/>
      <c r="D15" s="18"/>
      <c r="E15" s="18"/>
      <c r="F15" s="18"/>
      <c r="G15" s="18"/>
      <c r="H15" s="18"/>
      <c r="I15" s="19"/>
      <c r="J15" s="48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22" customFormat="1" ht="15.75" thickBot="1" x14ac:dyDescent="0.3">
      <c r="A16" s="5"/>
      <c r="B16" s="51"/>
      <c r="C16" s="18"/>
      <c r="D16" s="18"/>
      <c r="E16" s="18"/>
      <c r="F16" s="18"/>
      <c r="G16" s="18"/>
      <c r="H16" s="18"/>
      <c r="I16" s="19"/>
      <c r="J16" s="48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 s="22" customFormat="1" x14ac:dyDescent="0.25">
      <c r="A17" s="38"/>
      <c r="B17" s="18"/>
      <c r="C17" s="18"/>
      <c r="D17" s="18"/>
      <c r="E17" s="18"/>
      <c r="F17" s="18"/>
      <c r="G17" s="18"/>
      <c r="H17" s="18"/>
      <c r="I17" s="19"/>
      <c r="J17" s="48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22" customFormat="1" x14ac:dyDescent="0.25">
      <c r="A18" s="28" t="s">
        <v>5</v>
      </c>
      <c r="B18" s="18" t="s">
        <v>300</v>
      </c>
      <c r="C18" s="18"/>
      <c r="D18" s="18"/>
      <c r="E18" s="18"/>
      <c r="F18" s="18"/>
      <c r="G18" s="18"/>
      <c r="H18" s="18"/>
      <c r="I18" s="19"/>
      <c r="J18" s="4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22" customFormat="1" ht="15.75" thickBot="1" x14ac:dyDescent="0.3">
      <c r="A19" s="9">
        <f>INDEX('Point Grid'!$C$8:$I$32,MATCH($A$1,'Point Grid'!$A$8:$A$32,0),MATCH(A18,'Point Grid'!$C$7:$I$7,0))</f>
        <v>0.5</v>
      </c>
      <c r="B19" s="51"/>
      <c r="C19" s="18"/>
      <c r="D19" s="18"/>
      <c r="E19" s="18"/>
      <c r="F19" s="18"/>
      <c r="G19" s="18"/>
      <c r="H19" s="18"/>
      <c r="I19" s="19"/>
      <c r="J19" s="48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22" customFormat="1" ht="15.75" thickBot="1" x14ac:dyDescent="0.3">
      <c r="A20" s="5"/>
      <c r="B20" s="51"/>
      <c r="C20" s="18"/>
      <c r="D20" s="18"/>
      <c r="E20" s="18"/>
      <c r="F20" s="18"/>
      <c r="G20" s="18"/>
      <c r="H20" s="18"/>
      <c r="I20" s="19"/>
      <c r="J20" s="48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22" customFormat="1" ht="15.75" thickBot="1" x14ac:dyDescent="0.3">
      <c r="A21" s="25"/>
      <c r="B21" s="49"/>
      <c r="C21" s="49"/>
      <c r="D21" s="49"/>
      <c r="E21" s="49"/>
      <c r="F21" s="49"/>
      <c r="G21" s="49"/>
      <c r="H21" s="49"/>
      <c r="I21" s="50"/>
      <c r="J21" s="48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customFormat="1" x14ac:dyDescent="0.25"/>
    <row r="23" spans="1:16384" customFormat="1" x14ac:dyDescent="0.25"/>
    <row r="24" spans="1:16384" customFormat="1" x14ac:dyDescent="0.25"/>
    <row r="25" spans="1:16384" customFormat="1" x14ac:dyDescent="0.25"/>
    <row r="26" spans="1:16384" customFormat="1" x14ac:dyDescent="0.25"/>
    <row r="27" spans="1:16384" customFormat="1" x14ac:dyDescent="0.25"/>
    <row r="28" spans="1:16384" customFormat="1" x14ac:dyDescent="0.25"/>
    <row r="29" spans="1:16384" customFormat="1" x14ac:dyDescent="0.25"/>
    <row r="30" spans="1:16384" customFormat="1" x14ac:dyDescent="0.25"/>
    <row r="31" spans="1:16384" customFormat="1" x14ac:dyDescent="0.25"/>
    <row r="32" spans="1:16384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</sheetData>
  <mergeCells count="1">
    <mergeCell ref="H1:I1"/>
  </mergeCells>
  <conditionalFormatting sqref="B1">
    <cfRule type="cellIs" dxfId="56" priority="1" operator="equal">
      <formula>"Incomplete"</formula>
    </cfRule>
    <cfRule type="cellIs" dxfId="55" priority="2" operator="equal">
      <formula>"Flag for Review"</formula>
    </cfRule>
    <cfRule type="cellIs" dxfId="54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N104"/>
  <sheetViews>
    <sheetView zoomScaleNormal="100" workbookViewId="0">
      <selection activeCell="B20" sqref="B20"/>
    </sheetView>
  </sheetViews>
  <sheetFormatPr defaultColWidth="9.140625" defaultRowHeight="15" x14ac:dyDescent="0.25"/>
  <cols>
    <col min="1" max="1" width="8.7109375" style="22" customWidth="1"/>
    <col min="2" max="2" width="13.85546875" style="22" customWidth="1"/>
    <col min="3" max="3" width="12.140625" style="22" customWidth="1"/>
    <col min="4" max="4" width="11.42578125" style="22" customWidth="1"/>
    <col min="5" max="6" width="12" style="22" customWidth="1"/>
    <col min="7" max="8" width="11" style="22" customWidth="1"/>
    <col min="9" max="9" width="10.7109375" style="22" customWidth="1"/>
    <col min="10" max="10" width="16.7109375" customWidth="1"/>
    <col min="22" max="16384" width="9.140625" style="22"/>
  </cols>
  <sheetData>
    <row r="1" spans="1:40" x14ac:dyDescent="0.25">
      <c r="A1" s="7">
        <v>10</v>
      </c>
      <c r="B1" s="33" t="s">
        <v>12</v>
      </c>
      <c r="C1" s="21"/>
      <c r="D1" s="21"/>
      <c r="E1" s="21"/>
      <c r="F1" s="21"/>
      <c r="G1" s="315" t="s">
        <v>24</v>
      </c>
      <c r="H1" s="318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:40" x14ac:dyDescent="0.25">
      <c r="A2" s="23"/>
      <c r="B2" s="20"/>
      <c r="C2" s="20"/>
      <c r="D2" s="20"/>
      <c r="E2" s="20"/>
      <c r="F2" s="20"/>
      <c r="G2" s="20"/>
      <c r="H2" s="24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0" x14ac:dyDescent="0.25">
      <c r="A3" s="8" t="s">
        <v>13</v>
      </c>
      <c r="B3" s="239" t="s">
        <v>220</v>
      </c>
      <c r="C3" s="200"/>
      <c r="D3" s="200"/>
      <c r="E3" s="200"/>
      <c r="F3" s="200"/>
      <c r="G3" s="254"/>
      <c r="H3" s="24"/>
      <c r="I3" s="23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x14ac:dyDescent="0.25">
      <c r="A4" s="9">
        <f>INDEX('Point Grid'!B:B,MATCH($A$1,'Point Grid'!A:A,0))</f>
        <v>2.25</v>
      </c>
      <c r="B4" s="255" t="s">
        <v>223</v>
      </c>
      <c r="C4" s="256"/>
      <c r="D4" s="256"/>
      <c r="E4" s="256"/>
      <c r="F4" s="257"/>
      <c r="G4" s="258"/>
      <c r="H4" s="24"/>
      <c r="I4" s="233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40" x14ac:dyDescent="0.25">
      <c r="A5" s="30"/>
      <c r="B5" s="122" t="s">
        <v>47</v>
      </c>
      <c r="C5" s="259">
        <v>2012</v>
      </c>
      <c r="D5" s="259">
        <v>2013</v>
      </c>
      <c r="E5" s="259">
        <v>2014</v>
      </c>
      <c r="F5" s="260">
        <v>2015</v>
      </c>
      <c r="G5" s="261"/>
      <c r="H5" s="24"/>
      <c r="I5" s="233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:40" x14ac:dyDescent="0.25">
      <c r="A6" s="28"/>
      <c r="B6" s="262">
        <v>2012</v>
      </c>
      <c r="C6" s="119">
        <v>90.72</v>
      </c>
      <c r="D6" s="119">
        <v>147.74400000000003</v>
      </c>
      <c r="E6" s="119">
        <v>201.00960000000001</v>
      </c>
      <c r="F6" s="195">
        <v>213.75490023360001</v>
      </c>
      <c r="G6" s="261"/>
      <c r="H6" s="24"/>
      <c r="I6" s="233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40" x14ac:dyDescent="0.25">
      <c r="A7" s="28"/>
      <c r="B7" s="262">
        <v>2013</v>
      </c>
      <c r="C7" s="119"/>
      <c r="D7" s="119">
        <v>90.72</v>
      </c>
      <c r="E7" s="119">
        <v>147.74400000000003</v>
      </c>
      <c r="F7" s="195">
        <v>201.00960000000001</v>
      </c>
      <c r="G7" s="261"/>
      <c r="H7" s="24"/>
      <c r="I7" s="233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x14ac:dyDescent="0.25">
      <c r="A8" s="28"/>
      <c r="B8" s="262">
        <v>2014</v>
      </c>
      <c r="C8" s="119"/>
      <c r="D8" s="119"/>
      <c r="E8" s="119">
        <v>90.72</v>
      </c>
      <c r="F8" s="195">
        <v>147.74400000000003</v>
      </c>
      <c r="G8" s="261"/>
      <c r="H8" s="24"/>
      <c r="I8" s="233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40" x14ac:dyDescent="0.25">
      <c r="A9" s="28"/>
      <c r="B9" s="263">
        <v>2015</v>
      </c>
      <c r="C9" s="245"/>
      <c r="D9" s="245"/>
      <c r="E9" s="245"/>
      <c r="F9" s="197">
        <v>90.72</v>
      </c>
      <c r="G9" s="261"/>
      <c r="H9" s="24"/>
      <c r="I9" s="233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40" x14ac:dyDescent="0.25">
      <c r="A10" s="28"/>
      <c r="B10" s="240"/>
      <c r="C10" s="240"/>
      <c r="D10" s="240"/>
      <c r="E10" s="240"/>
      <c r="F10" s="264"/>
      <c r="G10" s="240"/>
      <c r="H10" s="24"/>
      <c r="I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40" x14ac:dyDescent="0.25">
      <c r="A11" s="28"/>
      <c r="B11" s="239" t="s">
        <v>221</v>
      </c>
      <c r="C11" s="240"/>
      <c r="D11" s="240"/>
      <c r="E11" s="240"/>
      <c r="F11" s="264"/>
      <c r="G11" s="254"/>
      <c r="H11" s="24"/>
      <c r="I11" s="10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</row>
    <row r="12" spans="1:40" x14ac:dyDescent="0.25">
      <c r="A12" s="28"/>
      <c r="B12" s="255" t="s">
        <v>224</v>
      </c>
      <c r="C12" s="256"/>
      <c r="D12" s="256"/>
      <c r="E12" s="256"/>
      <c r="F12" s="265"/>
      <c r="G12" s="240"/>
      <c r="H12" s="24"/>
      <c r="I12" s="101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</row>
    <row r="13" spans="1:40" x14ac:dyDescent="0.25">
      <c r="A13" s="28"/>
      <c r="B13" s="122" t="s">
        <v>47</v>
      </c>
      <c r="C13" s="259">
        <v>2012</v>
      </c>
      <c r="D13" s="259">
        <v>2013</v>
      </c>
      <c r="E13" s="259">
        <v>2014</v>
      </c>
      <c r="F13" s="260">
        <v>2015</v>
      </c>
      <c r="G13" s="240"/>
      <c r="H13" s="24"/>
      <c r="I13" s="101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40" x14ac:dyDescent="0.25">
      <c r="A14" s="28"/>
      <c r="B14" s="262">
        <v>2012</v>
      </c>
      <c r="C14" s="119">
        <v>48</v>
      </c>
      <c r="D14" s="119">
        <v>57.599999999999994</v>
      </c>
      <c r="E14" s="119">
        <v>15.84</v>
      </c>
      <c r="F14" s="195">
        <v>5.3850614400000003</v>
      </c>
      <c r="G14" s="240"/>
      <c r="H14" s="24"/>
      <c r="I14" s="101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x14ac:dyDescent="0.25">
      <c r="A15" s="28"/>
      <c r="B15" s="262">
        <v>2013</v>
      </c>
      <c r="C15" s="119"/>
      <c r="D15" s="119">
        <v>48</v>
      </c>
      <c r="E15" s="119">
        <v>57.599999999999994</v>
      </c>
      <c r="F15" s="266">
        <v>15.84</v>
      </c>
      <c r="G15" s="240"/>
      <c r="H15" s="24"/>
      <c r="I15" s="101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0" x14ac:dyDescent="0.25">
      <c r="A16" s="28"/>
      <c r="B16" s="262">
        <v>2014</v>
      </c>
      <c r="C16" s="119"/>
      <c r="D16" s="119"/>
      <c r="E16" s="119">
        <v>48</v>
      </c>
      <c r="F16" s="266">
        <v>57.599999999999994</v>
      </c>
      <c r="G16" s="240"/>
      <c r="H16" s="24"/>
      <c r="I16" s="101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x14ac:dyDescent="0.25">
      <c r="A17" s="28"/>
      <c r="B17" s="263">
        <v>2015</v>
      </c>
      <c r="C17" s="245"/>
      <c r="D17" s="245"/>
      <c r="E17" s="245"/>
      <c r="F17" s="267">
        <v>48</v>
      </c>
      <c r="G17" s="240"/>
      <c r="H17" s="24"/>
      <c r="I17" s="101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x14ac:dyDescent="0.25">
      <c r="A18" s="28"/>
      <c r="B18" s="240"/>
      <c r="C18" s="240"/>
      <c r="D18" s="240"/>
      <c r="E18" s="240"/>
      <c r="F18" s="264"/>
      <c r="G18" s="138"/>
      <c r="H18" s="24"/>
      <c r="I18" s="101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40" x14ac:dyDescent="0.25">
      <c r="A19" s="28"/>
      <c r="B19" s="239" t="s">
        <v>222</v>
      </c>
      <c r="C19" s="240"/>
      <c r="D19" s="240"/>
      <c r="E19" s="240"/>
      <c r="F19" s="264"/>
      <c r="G19" s="254"/>
      <c r="H19" s="24"/>
      <c r="I19" s="101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40" x14ac:dyDescent="0.25">
      <c r="A20" s="28"/>
      <c r="B20" s="255" t="s">
        <v>399</v>
      </c>
      <c r="C20" s="256"/>
      <c r="D20" s="256"/>
      <c r="E20" s="256"/>
      <c r="F20" s="265"/>
      <c r="G20" s="138"/>
      <c r="H20" s="24"/>
      <c r="I20" s="101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40" x14ac:dyDescent="0.25">
      <c r="A21" s="28"/>
      <c r="B21" s="122" t="s">
        <v>47</v>
      </c>
      <c r="C21" s="259">
        <v>2012</v>
      </c>
      <c r="D21" s="259">
        <v>2013</v>
      </c>
      <c r="E21" s="259">
        <v>2014</v>
      </c>
      <c r="F21" s="260">
        <v>2015</v>
      </c>
      <c r="G21" s="138"/>
      <c r="H21" s="24"/>
      <c r="I21" s="10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40" x14ac:dyDescent="0.25">
      <c r="A22" s="28"/>
      <c r="B22" s="262">
        <v>2012</v>
      </c>
      <c r="C22" s="119">
        <v>160</v>
      </c>
      <c r="D22" s="119">
        <v>240</v>
      </c>
      <c r="E22" s="119">
        <v>264</v>
      </c>
      <c r="F22" s="195">
        <v>269.28000000000003</v>
      </c>
      <c r="G22" s="138"/>
      <c r="H22" s="24"/>
      <c r="I22" s="101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0" x14ac:dyDescent="0.25">
      <c r="A23" s="28"/>
      <c r="B23" s="262">
        <v>2013</v>
      </c>
      <c r="C23" s="119"/>
      <c r="D23" s="119">
        <v>160</v>
      </c>
      <c r="E23" s="119">
        <v>240</v>
      </c>
      <c r="F23" s="195">
        <v>264</v>
      </c>
      <c r="G23" s="138"/>
      <c r="H23" s="24"/>
      <c r="I23" s="101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0" x14ac:dyDescent="0.25">
      <c r="A24" s="28"/>
      <c r="B24" s="262">
        <v>2014</v>
      </c>
      <c r="C24" s="119"/>
      <c r="D24" s="119"/>
      <c r="E24" s="119">
        <v>160</v>
      </c>
      <c r="F24" s="195">
        <v>240</v>
      </c>
      <c r="G24" s="138"/>
      <c r="H24" s="24"/>
      <c r="I24" s="101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x14ac:dyDescent="0.25">
      <c r="A25" s="28"/>
      <c r="B25" s="263">
        <v>2015</v>
      </c>
      <c r="C25" s="245"/>
      <c r="D25" s="245"/>
      <c r="E25" s="245"/>
      <c r="F25" s="197">
        <v>160</v>
      </c>
      <c r="G25" s="138"/>
      <c r="H25" s="24"/>
      <c r="I25" s="101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</row>
    <row r="26" spans="1:40" x14ac:dyDescent="0.25">
      <c r="A26" s="28"/>
      <c r="B26" s="138"/>
      <c r="C26" s="138"/>
      <c r="D26" s="138"/>
      <c r="E26" s="138"/>
      <c r="F26" s="138"/>
      <c r="G26" s="138"/>
      <c r="H26" s="24"/>
      <c r="I26" s="101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0" x14ac:dyDescent="0.25">
      <c r="A27" s="28" t="s">
        <v>2</v>
      </c>
      <c r="B27" s="112" t="s">
        <v>237</v>
      </c>
      <c r="C27" s="84"/>
      <c r="D27" s="32"/>
      <c r="E27" s="32"/>
      <c r="F27" s="32"/>
      <c r="G27" s="109"/>
      <c r="H27" s="19"/>
      <c r="I27" s="234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</row>
    <row r="28" spans="1:40" ht="15.75" thickBot="1" x14ac:dyDescent="0.3">
      <c r="A28" s="9">
        <f>INDEX('Point Grid'!$C$8:$I$32,MATCH($A$1,'Point Grid'!$A$8:$A$32,0),MATCH(A27,'Point Grid'!$C$7:$I$7,0))</f>
        <v>0.75</v>
      </c>
      <c r="B28" s="112"/>
      <c r="C28" s="84"/>
      <c r="D28" s="32"/>
      <c r="E28" s="32"/>
      <c r="F28" s="32"/>
      <c r="G28" s="109"/>
      <c r="H28" s="19"/>
      <c r="I28" s="34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</row>
    <row r="29" spans="1:40" ht="15.75" thickBot="1" x14ac:dyDescent="0.3">
      <c r="A29" s="5"/>
      <c r="B29" s="112"/>
      <c r="C29" s="84"/>
      <c r="D29" s="32"/>
      <c r="E29" s="32"/>
      <c r="F29" s="32"/>
      <c r="G29" s="109"/>
      <c r="H29" s="19"/>
      <c r="I29" s="34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:40" x14ac:dyDescent="0.25">
      <c r="A30" s="16"/>
      <c r="B30" s="112"/>
      <c r="C30" s="84"/>
      <c r="D30" s="32"/>
      <c r="E30" s="32"/>
      <c r="F30" s="32"/>
      <c r="G30" s="109"/>
      <c r="H30" s="19"/>
      <c r="I30" s="34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:40" x14ac:dyDescent="0.25">
      <c r="A31" s="28" t="s">
        <v>3</v>
      </c>
      <c r="B31" s="112" t="s">
        <v>238</v>
      </c>
      <c r="C31" s="84"/>
      <c r="D31" s="32"/>
      <c r="E31" s="32"/>
      <c r="F31" s="32"/>
      <c r="G31" s="109"/>
      <c r="H31" s="19"/>
      <c r="I31" s="34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:40" ht="15.75" thickBot="1" x14ac:dyDescent="0.3">
      <c r="A32" s="9">
        <f>INDEX('Point Grid'!$C$8:$I$32,MATCH($A$1,'Point Grid'!$A$8:$A$32,0),MATCH(A31,'Point Grid'!$C$7:$I$7,0))</f>
        <v>0.75</v>
      </c>
      <c r="B32" s="112"/>
      <c r="C32" s="84"/>
      <c r="D32" s="32"/>
      <c r="E32" s="32"/>
      <c r="F32" s="32"/>
      <c r="G32" s="109"/>
      <c r="H32" s="19"/>
      <c r="I32" s="34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:40" ht="15.75" thickBot="1" x14ac:dyDescent="0.3">
      <c r="A33" s="5"/>
      <c r="B33" s="112"/>
      <c r="C33" s="84"/>
      <c r="D33" s="32"/>
      <c r="E33" s="32"/>
      <c r="F33" s="32"/>
      <c r="G33" s="109"/>
      <c r="H33" s="19"/>
      <c r="I33" s="34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:40" x14ac:dyDescent="0.25">
      <c r="A34" s="30"/>
      <c r="B34" s="112"/>
      <c r="C34" s="84"/>
      <c r="D34" s="32"/>
      <c r="E34" s="32"/>
      <c r="F34" s="32"/>
      <c r="G34" s="109"/>
      <c r="H34" s="19"/>
      <c r="I34" s="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:40" x14ac:dyDescent="0.25">
      <c r="A35" s="28" t="s">
        <v>4</v>
      </c>
      <c r="B35" s="112" t="s">
        <v>235</v>
      </c>
      <c r="C35" s="76"/>
      <c r="D35" s="32"/>
      <c r="E35" s="32"/>
      <c r="F35" s="32"/>
      <c r="G35" s="109"/>
      <c r="H35" s="19"/>
      <c r="I35" s="34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:40" ht="15.75" thickBot="1" x14ac:dyDescent="0.3">
      <c r="A36" s="9">
        <f>INDEX('Point Grid'!$C$8:$I$32,MATCH($A$1,'Point Grid'!$A$8:$A$32,0),MATCH(A35,'Point Grid'!$C$7:$I$7,0))</f>
        <v>0.75</v>
      </c>
      <c r="B36" s="112" t="s">
        <v>236</v>
      </c>
      <c r="C36" s="76"/>
      <c r="D36" s="32"/>
      <c r="E36" s="32"/>
      <c r="F36" s="32"/>
      <c r="G36" s="109"/>
      <c r="H36" s="19"/>
      <c r="I36" s="3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</row>
    <row r="37" spans="1:40" ht="15.75" thickBot="1" x14ac:dyDescent="0.3">
      <c r="A37" s="5"/>
      <c r="B37" s="268"/>
      <c r="C37" s="76"/>
      <c r="D37" s="32"/>
      <c r="E37" s="32"/>
      <c r="F37" s="32"/>
      <c r="G37" s="109"/>
      <c r="H37" s="19"/>
      <c r="I37" s="34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</row>
    <row r="38" spans="1:40" x14ac:dyDescent="0.25">
      <c r="A38" s="28"/>
      <c r="B38" s="268" t="s">
        <v>230</v>
      </c>
      <c r="C38" s="76" t="s">
        <v>225</v>
      </c>
      <c r="D38" s="32"/>
      <c r="E38" s="32"/>
      <c r="F38" s="32"/>
      <c r="G38" s="109"/>
      <c r="H38" s="19"/>
      <c r="I38" s="34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</row>
    <row r="39" spans="1:40" x14ac:dyDescent="0.25">
      <c r="A39" s="28"/>
      <c r="B39" s="268" t="s">
        <v>231</v>
      </c>
      <c r="C39" s="76" t="s">
        <v>226</v>
      </c>
      <c r="D39" s="32"/>
      <c r="E39" s="32"/>
      <c r="F39" s="32"/>
      <c r="G39" s="109"/>
      <c r="H39" s="19"/>
      <c r="I39" s="34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</row>
    <row r="40" spans="1:40" x14ac:dyDescent="0.25">
      <c r="A40" s="28"/>
      <c r="B40" s="268" t="s">
        <v>232</v>
      </c>
      <c r="C40" s="76" t="s">
        <v>227</v>
      </c>
      <c r="D40" s="32"/>
      <c r="E40" s="32"/>
      <c r="F40" s="32"/>
      <c r="G40" s="109"/>
      <c r="H40" s="19"/>
      <c r="I40" s="34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</row>
    <row r="41" spans="1:40" x14ac:dyDescent="0.25">
      <c r="A41" s="28"/>
      <c r="B41" s="268" t="s">
        <v>233</v>
      </c>
      <c r="C41" s="76" t="s">
        <v>228</v>
      </c>
      <c r="D41" s="32"/>
      <c r="E41" s="32"/>
      <c r="F41" s="32"/>
      <c r="G41" s="109"/>
      <c r="H41" s="19"/>
      <c r="I41" s="34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</row>
    <row r="42" spans="1:40" x14ac:dyDescent="0.25">
      <c r="A42" s="28"/>
      <c r="B42" s="268" t="s">
        <v>234</v>
      </c>
      <c r="C42" s="76" t="s">
        <v>229</v>
      </c>
      <c r="D42" s="32"/>
      <c r="E42" s="32"/>
      <c r="F42" s="32"/>
      <c r="G42" s="109"/>
      <c r="H42" s="19"/>
      <c r="I42" s="34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</row>
    <row r="43" spans="1:40" ht="15.75" thickBot="1" x14ac:dyDescent="0.3">
      <c r="A43" s="25"/>
      <c r="B43" s="41"/>
      <c r="C43" s="49"/>
      <c r="D43" s="49"/>
      <c r="E43" s="49"/>
      <c r="F43" s="49"/>
      <c r="G43" s="49"/>
      <c r="H43" s="50"/>
      <c r="I43" s="34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</row>
    <row r="44" spans="1:40" x14ac:dyDescent="0.25">
      <c r="B44" s="48"/>
      <c r="C44" s="48"/>
      <c r="D44" s="48"/>
      <c r="E44" s="48"/>
      <c r="F44" s="48"/>
      <c r="G44" s="48"/>
      <c r="H44" s="48"/>
      <c r="I44" s="3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</row>
    <row r="45" spans="1:40" x14ac:dyDescent="0.25">
      <c r="I45" s="34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</row>
    <row r="46" spans="1:40" x14ac:dyDescent="0.25">
      <c r="I46" s="34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</row>
    <row r="47" spans="1:40" x14ac:dyDescent="0.25">
      <c r="I47" s="34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</row>
    <row r="48" spans="1:40" x14ac:dyDescent="0.25">
      <c r="I48" s="34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</row>
    <row r="49" spans="2:40" x14ac:dyDescent="0.25">
      <c r="I49" s="34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</row>
    <row r="50" spans="2:40" x14ac:dyDescent="0.25">
      <c r="I50" s="34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</row>
    <row r="51" spans="2:40" x14ac:dyDescent="0.25">
      <c r="I51" s="34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</row>
    <row r="52" spans="2:40" x14ac:dyDescent="0.25">
      <c r="I52" s="34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</row>
    <row r="53" spans="2:40" x14ac:dyDescent="0.25">
      <c r="I53" s="48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</row>
    <row r="54" spans="2:40" x14ac:dyDescent="0.25">
      <c r="I54" s="48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</row>
    <row r="55" spans="2:40" x14ac:dyDescent="0.25">
      <c r="B55" s="48"/>
      <c r="C55" s="48"/>
      <c r="D55" s="48"/>
      <c r="E55" s="48"/>
      <c r="F55" s="48"/>
      <c r="G55" s="48"/>
      <c r="H55" s="48"/>
      <c r="I55" s="48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</row>
    <row r="56" spans="2:40" x14ac:dyDescent="0.25">
      <c r="B56" s="48"/>
      <c r="C56" s="48"/>
      <c r="D56" s="48"/>
      <c r="E56" s="48"/>
      <c r="F56" s="48"/>
      <c r="G56" s="48"/>
      <c r="H56" s="48"/>
      <c r="I56" s="48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</row>
    <row r="57" spans="2:40" x14ac:dyDescent="0.25">
      <c r="B57" s="48"/>
      <c r="C57" s="48"/>
      <c r="D57" s="48"/>
      <c r="E57" s="48"/>
      <c r="F57" s="48"/>
      <c r="G57" s="48"/>
      <c r="H57" s="48"/>
      <c r="I57" s="48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</row>
    <row r="58" spans="2:40" x14ac:dyDescent="0.25">
      <c r="B58" s="48"/>
      <c r="C58" s="48"/>
      <c r="D58" s="48"/>
      <c r="E58" s="48"/>
      <c r="F58" s="48"/>
      <c r="G58" s="48"/>
      <c r="H58" s="48"/>
      <c r="I58" s="4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</row>
    <row r="59" spans="2:40" x14ac:dyDescent="0.25">
      <c r="B59" s="48"/>
      <c r="C59" s="48"/>
      <c r="D59" s="48"/>
      <c r="E59" s="48"/>
      <c r="F59" s="48"/>
      <c r="G59" s="48"/>
      <c r="H59" s="48"/>
      <c r="I59" s="48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</row>
    <row r="60" spans="2:40" x14ac:dyDescent="0.25">
      <c r="B60" s="48"/>
      <c r="C60" s="48"/>
      <c r="D60" s="48"/>
      <c r="E60" s="48"/>
      <c r="F60" s="48"/>
      <c r="G60" s="48"/>
      <c r="H60" s="48"/>
      <c r="I60" s="48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</row>
    <row r="61" spans="2:40" x14ac:dyDescent="0.25">
      <c r="B61" s="48"/>
      <c r="C61" s="48"/>
      <c r="D61" s="48"/>
      <c r="E61" s="48"/>
      <c r="F61" s="48"/>
      <c r="G61" s="48"/>
      <c r="H61" s="48"/>
      <c r="I61" s="48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</row>
    <row r="62" spans="2:40" x14ac:dyDescent="0.25">
      <c r="B62" s="48"/>
      <c r="C62" s="48"/>
      <c r="D62" s="48"/>
      <c r="E62" s="48"/>
      <c r="F62" s="48"/>
      <c r="G62" s="48"/>
      <c r="H62" s="48"/>
      <c r="I62" s="48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</row>
    <row r="63" spans="2:40" x14ac:dyDescent="0.25">
      <c r="B63" s="48"/>
      <c r="C63" s="48"/>
      <c r="D63" s="48"/>
      <c r="E63" s="48"/>
      <c r="F63" s="48"/>
      <c r="G63" s="48"/>
      <c r="H63" s="48"/>
      <c r="I63" s="48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</row>
    <row r="64" spans="2:40" x14ac:dyDescent="0.25">
      <c r="B64" s="48"/>
      <c r="C64" s="48"/>
      <c r="D64" s="48"/>
      <c r="E64" s="48"/>
      <c r="F64" s="48"/>
      <c r="G64" s="48"/>
      <c r="H64" s="48"/>
      <c r="I64" s="48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</row>
    <row r="65" spans="2:40" x14ac:dyDescent="0.25">
      <c r="B65" s="48"/>
      <c r="C65" s="48"/>
      <c r="D65" s="48"/>
      <c r="E65" s="48"/>
      <c r="F65" s="48"/>
      <c r="G65" s="48"/>
      <c r="H65" s="48"/>
      <c r="I65" s="48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</row>
    <row r="66" spans="2:40" x14ac:dyDescent="0.25">
      <c r="B66" s="48"/>
      <c r="C66" s="48"/>
      <c r="D66" s="48"/>
      <c r="E66" s="48"/>
      <c r="F66" s="48"/>
      <c r="G66" s="48"/>
      <c r="H66" s="48"/>
      <c r="I66" s="48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</row>
    <row r="67" spans="2:40" x14ac:dyDescent="0.25">
      <c r="B67" s="48"/>
      <c r="C67" s="48"/>
      <c r="D67" s="48"/>
      <c r="E67" s="48"/>
      <c r="F67" s="48"/>
      <c r="G67" s="48"/>
      <c r="H67" s="48"/>
      <c r="I67" s="48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</row>
    <row r="68" spans="2:40" x14ac:dyDescent="0.25">
      <c r="B68" s="48"/>
      <c r="C68" s="48"/>
      <c r="D68" s="48"/>
      <c r="E68" s="48"/>
      <c r="F68" s="48"/>
      <c r="G68" s="48"/>
      <c r="H68" s="48"/>
      <c r="I68" s="4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</row>
    <row r="69" spans="2:40" x14ac:dyDescent="0.25">
      <c r="B69" s="48"/>
      <c r="C69" s="48"/>
      <c r="D69" s="48"/>
      <c r="E69" s="48"/>
      <c r="F69" s="48"/>
      <c r="G69" s="48"/>
      <c r="H69" s="48"/>
      <c r="I69" s="48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</row>
    <row r="70" spans="2:40" x14ac:dyDescent="0.25">
      <c r="B70" s="48"/>
      <c r="C70" s="48"/>
      <c r="D70" s="48"/>
      <c r="E70" s="48"/>
      <c r="F70" s="48"/>
      <c r="G70" s="48"/>
      <c r="H70" s="48"/>
      <c r="I70" s="48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</row>
    <row r="71" spans="2:40" x14ac:dyDescent="0.25">
      <c r="B71" s="48"/>
      <c r="C71" s="48"/>
      <c r="D71" s="48"/>
      <c r="E71" s="48"/>
      <c r="F71" s="48"/>
      <c r="G71" s="48"/>
      <c r="H71" s="48"/>
      <c r="I71" s="48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</row>
    <row r="72" spans="2:40" x14ac:dyDescent="0.25">
      <c r="B72" s="48"/>
      <c r="C72" s="48"/>
      <c r="D72" s="48"/>
      <c r="E72" s="48"/>
      <c r="F72" s="48"/>
      <c r="G72" s="48"/>
      <c r="H72" s="48"/>
      <c r="I72" s="48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</row>
    <row r="73" spans="2:40" x14ac:dyDescent="0.25">
      <c r="B73" s="48"/>
      <c r="C73" s="48"/>
      <c r="D73" s="48"/>
      <c r="E73" s="48"/>
      <c r="F73" s="48"/>
      <c r="G73" s="48"/>
      <c r="H73" s="48"/>
      <c r="I73" s="48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</row>
    <row r="74" spans="2:40" x14ac:dyDescent="0.25">
      <c r="B74" s="48"/>
      <c r="C74" s="48"/>
      <c r="D74" s="48"/>
      <c r="E74" s="48"/>
      <c r="F74" s="48"/>
      <c r="G74" s="48"/>
      <c r="H74" s="48"/>
      <c r="I74" s="48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</row>
    <row r="75" spans="2:40" x14ac:dyDescent="0.25">
      <c r="B75" s="48"/>
      <c r="C75" s="48"/>
      <c r="D75" s="48"/>
      <c r="E75" s="48"/>
      <c r="F75" s="48"/>
      <c r="G75" s="48"/>
      <c r="H75" s="48"/>
      <c r="I75" s="48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</row>
    <row r="76" spans="2:40" x14ac:dyDescent="0.25">
      <c r="B76" s="48"/>
      <c r="C76" s="48"/>
      <c r="D76" s="48"/>
      <c r="E76" s="48"/>
      <c r="F76" s="48"/>
      <c r="G76" s="48"/>
      <c r="H76" s="48"/>
      <c r="I76" s="48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</row>
    <row r="77" spans="2:40" x14ac:dyDescent="0.25">
      <c r="B77" s="48"/>
      <c r="C77" s="48"/>
      <c r="D77" s="48"/>
      <c r="E77" s="48"/>
      <c r="F77" s="48"/>
      <c r="G77" s="48"/>
      <c r="H77" s="48"/>
      <c r="I77" s="48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</row>
    <row r="78" spans="2:40" x14ac:dyDescent="0.25">
      <c r="B78" s="48"/>
      <c r="C78" s="48"/>
      <c r="D78" s="48"/>
      <c r="E78" s="48"/>
      <c r="F78" s="48"/>
      <c r="G78" s="48"/>
      <c r="H78" s="48"/>
      <c r="I78" s="4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</row>
    <row r="79" spans="2:40" x14ac:dyDescent="0.25">
      <c r="B79" s="48"/>
      <c r="C79" s="48"/>
      <c r="D79" s="48"/>
      <c r="E79" s="48"/>
      <c r="F79" s="48"/>
      <c r="G79" s="48"/>
      <c r="H79" s="48"/>
      <c r="I79" s="48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</row>
    <row r="80" spans="2:40" x14ac:dyDescent="0.25">
      <c r="B80" s="48"/>
      <c r="C80" s="48"/>
      <c r="D80" s="48"/>
      <c r="E80" s="48"/>
      <c r="F80" s="48"/>
      <c r="G80" s="48"/>
      <c r="H80" s="48"/>
      <c r="I80" s="48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</row>
    <row r="81" spans="2:40" x14ac:dyDescent="0.25">
      <c r="B81" s="48"/>
      <c r="C81" s="48"/>
      <c r="D81" s="48"/>
      <c r="E81" s="48"/>
      <c r="F81" s="48"/>
      <c r="G81" s="48"/>
      <c r="H81" s="48"/>
      <c r="I81" s="48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</row>
    <row r="82" spans="2:40" x14ac:dyDescent="0.25">
      <c r="B82" s="48"/>
      <c r="C82" s="48"/>
      <c r="D82" s="48"/>
      <c r="E82" s="48"/>
      <c r="F82" s="48"/>
      <c r="G82" s="48"/>
      <c r="H82" s="48"/>
      <c r="I82" s="48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</row>
    <row r="83" spans="2:40" x14ac:dyDescent="0.25">
      <c r="B83" s="48"/>
      <c r="C83" s="48"/>
      <c r="D83" s="48"/>
      <c r="E83" s="48"/>
      <c r="F83" s="48"/>
      <c r="G83" s="48"/>
      <c r="H83" s="48"/>
      <c r="I83" s="48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</row>
    <row r="84" spans="2:40" x14ac:dyDescent="0.25">
      <c r="B84" s="48"/>
      <c r="C84" s="48"/>
      <c r="D84" s="48"/>
      <c r="E84" s="48"/>
      <c r="F84" s="48"/>
      <c r="G84" s="48"/>
      <c r="H84" s="48"/>
      <c r="I84" s="48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</row>
    <row r="85" spans="2:40" x14ac:dyDescent="0.25">
      <c r="B85" s="48"/>
      <c r="C85" s="48"/>
      <c r="D85" s="48"/>
      <c r="E85" s="48"/>
      <c r="F85" s="48"/>
      <c r="G85" s="48"/>
      <c r="H85" s="48"/>
      <c r="I85" s="48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</row>
    <row r="86" spans="2:40" x14ac:dyDescent="0.25">
      <c r="B86" s="48"/>
      <c r="C86" s="48"/>
      <c r="D86" s="48"/>
      <c r="E86" s="48"/>
      <c r="F86" s="48"/>
      <c r="G86" s="48"/>
      <c r="H86" s="48"/>
      <c r="I86" s="48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</row>
    <row r="87" spans="2:40" x14ac:dyDescent="0.25">
      <c r="B87" s="48"/>
      <c r="C87" s="48"/>
      <c r="D87" s="48"/>
      <c r="E87" s="48"/>
      <c r="F87" s="48"/>
      <c r="G87" s="48"/>
      <c r="H87" s="48"/>
      <c r="I87" s="48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</row>
    <row r="88" spans="2:40" x14ac:dyDescent="0.25">
      <c r="B88" s="48"/>
      <c r="C88" s="48"/>
      <c r="D88" s="48"/>
      <c r="E88" s="48"/>
      <c r="F88" s="48"/>
      <c r="G88" s="48"/>
      <c r="H88" s="48"/>
      <c r="I88" s="4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</row>
    <row r="89" spans="2:40" x14ac:dyDescent="0.25">
      <c r="B89" s="48"/>
      <c r="C89" s="48"/>
      <c r="D89" s="48"/>
      <c r="E89" s="48"/>
      <c r="F89" s="48"/>
      <c r="G89" s="48"/>
      <c r="H89" s="48"/>
      <c r="I89" s="48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</row>
    <row r="90" spans="2:40" x14ac:dyDescent="0.25">
      <c r="B90" s="48"/>
      <c r="C90" s="48"/>
      <c r="D90" s="48"/>
      <c r="E90" s="48"/>
      <c r="F90" s="48"/>
      <c r="G90" s="48"/>
      <c r="H90" s="48"/>
      <c r="I90" s="48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</row>
    <row r="91" spans="2:40" x14ac:dyDescent="0.25">
      <c r="B91" s="48"/>
      <c r="C91" s="48"/>
      <c r="D91" s="48"/>
      <c r="E91" s="48"/>
      <c r="F91" s="48"/>
      <c r="G91" s="48"/>
      <c r="H91" s="48"/>
      <c r="I91" s="48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</row>
    <row r="92" spans="2:40" x14ac:dyDescent="0.25">
      <c r="B92" s="48"/>
      <c r="C92" s="48"/>
      <c r="D92" s="48"/>
      <c r="E92" s="48"/>
      <c r="F92" s="48"/>
      <c r="G92" s="48"/>
      <c r="H92" s="48"/>
      <c r="I92" s="48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</row>
    <row r="93" spans="2:40" x14ac:dyDescent="0.25">
      <c r="B93" s="48"/>
      <c r="C93" s="48"/>
      <c r="D93" s="48"/>
      <c r="E93" s="48"/>
      <c r="F93" s="48"/>
      <c r="G93" s="48"/>
      <c r="H93" s="48"/>
      <c r="I93" s="48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</row>
    <row r="94" spans="2:40" x14ac:dyDescent="0.25">
      <c r="B94" s="48"/>
      <c r="C94" s="48"/>
      <c r="D94" s="48"/>
      <c r="E94" s="48"/>
      <c r="F94" s="48"/>
      <c r="G94" s="48"/>
      <c r="H94" s="48"/>
      <c r="I94" s="48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</row>
    <row r="95" spans="2:40" x14ac:dyDescent="0.25">
      <c r="B95" s="48"/>
      <c r="C95" s="48"/>
      <c r="D95" s="48"/>
      <c r="E95" s="48"/>
      <c r="F95" s="48"/>
      <c r="G95" s="48"/>
      <c r="H95" s="48"/>
      <c r="I95" s="48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</row>
    <row r="96" spans="2:40" x14ac:dyDescent="0.25">
      <c r="B96" s="48"/>
      <c r="C96" s="48"/>
      <c r="D96" s="48"/>
      <c r="E96" s="48"/>
      <c r="F96" s="48"/>
      <c r="G96" s="48"/>
      <c r="H96" s="48"/>
      <c r="I96" s="48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</row>
    <row r="97" spans="2:40" x14ac:dyDescent="0.25">
      <c r="B97" s="48"/>
      <c r="C97" s="48"/>
      <c r="D97" s="48"/>
      <c r="E97" s="48"/>
      <c r="F97" s="48"/>
      <c r="G97" s="48"/>
      <c r="H97" s="48"/>
      <c r="I97" s="48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</row>
    <row r="98" spans="2:40" x14ac:dyDescent="0.25">
      <c r="B98" s="48"/>
      <c r="C98" s="48"/>
      <c r="D98" s="48"/>
      <c r="E98" s="48"/>
      <c r="F98" s="48"/>
      <c r="G98" s="48"/>
      <c r="H98" s="48"/>
      <c r="I98" s="4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</row>
    <row r="99" spans="2:40" x14ac:dyDescent="0.25">
      <c r="B99" s="48"/>
      <c r="C99" s="48"/>
      <c r="D99" s="48"/>
      <c r="E99" s="48"/>
      <c r="F99" s="48"/>
      <c r="G99" s="48"/>
      <c r="H99" s="48"/>
      <c r="I99" s="48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</row>
    <row r="100" spans="2:40" x14ac:dyDescent="0.25">
      <c r="B100" s="48"/>
      <c r="C100" s="48"/>
      <c r="D100" s="48"/>
      <c r="E100" s="48"/>
      <c r="F100" s="48"/>
      <c r="G100" s="48"/>
      <c r="H100" s="48"/>
      <c r="I100" s="48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</row>
    <row r="101" spans="2:40" x14ac:dyDescent="0.25">
      <c r="B101" s="48"/>
      <c r="C101" s="48"/>
      <c r="D101" s="48"/>
      <c r="E101" s="48"/>
      <c r="F101" s="48"/>
      <c r="G101" s="48"/>
      <c r="H101" s="48"/>
      <c r="I101" s="48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</row>
    <row r="102" spans="2:40" x14ac:dyDescent="0.25">
      <c r="B102" s="48"/>
      <c r="C102" s="48"/>
      <c r="D102" s="48"/>
      <c r="E102" s="48"/>
      <c r="F102" s="48"/>
      <c r="G102" s="48"/>
      <c r="H102" s="48"/>
      <c r="I102" s="48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</row>
    <row r="103" spans="2:40" x14ac:dyDescent="0.25">
      <c r="B103" s="48"/>
      <c r="C103" s="48"/>
      <c r="D103" s="48"/>
      <c r="E103" s="48"/>
      <c r="F103" s="48"/>
      <c r="G103" s="48"/>
      <c r="H103" s="48"/>
      <c r="I103" s="48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</row>
    <row r="104" spans="2:40" x14ac:dyDescent="0.25">
      <c r="B104" s="48"/>
      <c r="C104" s="48"/>
      <c r="D104" s="48"/>
      <c r="E104" s="48"/>
      <c r="F104" s="48"/>
      <c r="G104" s="48"/>
      <c r="H104" s="48"/>
      <c r="I104" s="48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</row>
  </sheetData>
  <mergeCells count="1">
    <mergeCell ref="G1:H1"/>
  </mergeCells>
  <conditionalFormatting sqref="B1">
    <cfRule type="cellIs" dxfId="53" priority="1" operator="equal">
      <formula>"Incomplete"</formula>
    </cfRule>
    <cfRule type="cellIs" dxfId="52" priority="2" operator="equal">
      <formula>"Flag for Review"</formula>
    </cfRule>
    <cfRule type="cellIs" dxfId="51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G1" location="'Point Grid'!A8" display="Return to Point Grid"/>
    <hyperlink ref="G1:H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Y103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1.28515625" style="22" customWidth="1"/>
    <col min="3" max="7" width="12.42578125" style="22" customWidth="1"/>
    <col min="8" max="9" width="9.42578125" style="22" customWidth="1"/>
    <col min="10" max="10" width="10.7109375" style="22" customWidth="1"/>
    <col min="11" max="14" width="9.140625" style="22"/>
    <col min="15" max="15" width="11" style="22" customWidth="1"/>
    <col min="16" max="16384" width="9.140625" style="22"/>
  </cols>
  <sheetData>
    <row r="1" spans="1:25" x14ac:dyDescent="0.25">
      <c r="A1" s="7">
        <v>11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23"/>
      <c r="B2" s="20"/>
      <c r="C2" s="20"/>
      <c r="D2" s="20"/>
      <c r="E2" s="20"/>
      <c r="F2" s="20"/>
      <c r="G2" s="20"/>
      <c r="H2" s="20"/>
      <c r="I2" s="24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8" t="s">
        <v>13</v>
      </c>
      <c r="B3" s="114" t="s">
        <v>54</v>
      </c>
      <c r="C3" s="115"/>
      <c r="D3" s="115"/>
      <c r="E3" s="115"/>
      <c r="F3" s="116"/>
      <c r="G3" s="18"/>
      <c r="H3" s="18"/>
      <c r="I3" s="19"/>
      <c r="J3" s="48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9">
        <f>INDEX('Point Grid'!B:B,MATCH($A$1,'Point Grid'!A:A,0))</f>
        <v>4.25</v>
      </c>
      <c r="B4" s="117" t="s">
        <v>55</v>
      </c>
      <c r="C4" s="114" t="s">
        <v>56</v>
      </c>
      <c r="D4" s="115"/>
      <c r="E4" s="115"/>
      <c r="F4" s="117" t="s">
        <v>57</v>
      </c>
      <c r="G4" s="18"/>
      <c r="H4" s="18"/>
      <c r="I4" s="19"/>
      <c r="J4" s="48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9"/>
      <c r="B5" s="118">
        <v>21</v>
      </c>
      <c r="C5" s="119" t="s">
        <v>48</v>
      </c>
      <c r="D5" s="119"/>
      <c r="E5" s="119"/>
      <c r="F5" s="120">
        <v>300000</v>
      </c>
      <c r="G5" s="18"/>
      <c r="H5" s="18"/>
      <c r="I5" s="19"/>
      <c r="J5" s="48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x14ac:dyDescent="0.25">
      <c r="A6" s="9"/>
      <c r="B6" s="118">
        <v>22</v>
      </c>
      <c r="C6" s="119" t="s">
        <v>49</v>
      </c>
      <c r="D6" s="119"/>
      <c r="E6" s="119"/>
      <c r="F6" s="120">
        <v>27500</v>
      </c>
      <c r="G6" s="18"/>
      <c r="H6" s="18"/>
      <c r="I6" s="19"/>
      <c r="J6" s="48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9"/>
      <c r="B7" s="118" t="s">
        <v>50</v>
      </c>
      <c r="C7" s="119" t="s">
        <v>51</v>
      </c>
      <c r="D7" s="119"/>
      <c r="E7" s="119"/>
      <c r="F7" s="121">
        <v>-8500</v>
      </c>
      <c r="G7" s="18"/>
      <c r="H7" s="18"/>
      <c r="I7" s="19"/>
      <c r="J7" s="48"/>
      <c r="K7"/>
      <c r="L7"/>
      <c r="M7"/>
      <c r="N7"/>
      <c r="O7"/>
      <c r="P7"/>
      <c r="Q7"/>
      <c r="R7"/>
      <c r="S7"/>
      <c r="T7"/>
      <c r="U7"/>
      <c r="V7"/>
      <c r="W7"/>
      <c r="X7"/>
      <c r="Y7"/>
    </row>
    <row r="8" spans="1:25" x14ac:dyDescent="0.25">
      <c r="A8" s="9"/>
      <c r="B8" s="122">
        <v>39</v>
      </c>
      <c r="C8" s="115" t="s">
        <v>52</v>
      </c>
      <c r="D8" s="115"/>
      <c r="E8" s="115"/>
      <c r="F8" s="122" t="s">
        <v>53</v>
      </c>
      <c r="G8" s="18"/>
      <c r="H8" s="18"/>
      <c r="I8" s="19"/>
      <c r="J8" s="48"/>
      <c r="K8"/>
      <c r="L8"/>
      <c r="M8"/>
      <c r="N8"/>
      <c r="O8"/>
      <c r="P8"/>
      <c r="Q8"/>
      <c r="R8"/>
      <c r="S8"/>
      <c r="T8"/>
      <c r="U8"/>
      <c r="V8"/>
      <c r="W8"/>
      <c r="X8"/>
      <c r="Y8"/>
    </row>
    <row r="9" spans="1:25" x14ac:dyDescent="0.25">
      <c r="A9" s="9"/>
      <c r="B9" s="18"/>
      <c r="C9" s="18"/>
      <c r="D9" s="18"/>
      <c r="E9" s="18"/>
      <c r="F9" s="18"/>
      <c r="G9" s="18"/>
      <c r="H9" s="18"/>
      <c r="I9" s="19"/>
      <c r="J9" s="48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1:25" x14ac:dyDescent="0.25">
      <c r="A10" s="28" t="s">
        <v>2</v>
      </c>
      <c r="B10" s="18" t="s">
        <v>76</v>
      </c>
      <c r="C10" s="18"/>
      <c r="D10" s="18"/>
      <c r="E10" s="18"/>
      <c r="F10" s="18"/>
      <c r="G10" s="18"/>
      <c r="H10" s="18"/>
      <c r="I10" s="19"/>
      <c r="J10" s="48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</row>
    <row r="11" spans="1:25" ht="15.75" thickBot="1" x14ac:dyDescent="0.3">
      <c r="A11" s="9">
        <f>INDEX('Point Grid'!$C$8:$I$32,MATCH($A$1,'Point Grid'!$A$8:$A$32,0),MATCH(A10,'Point Grid'!$C$7:$I$7,0))</f>
        <v>0.5</v>
      </c>
      <c r="B11" s="18"/>
      <c r="C11" s="18"/>
      <c r="D11" s="18"/>
      <c r="E11" s="18"/>
      <c r="F11" s="18"/>
      <c r="G11" s="18"/>
      <c r="H11" s="18"/>
      <c r="I11" s="19"/>
      <c r="J11" s="48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25" ht="15.75" thickBot="1" x14ac:dyDescent="0.3">
      <c r="A12" s="5"/>
      <c r="B12" s="18"/>
      <c r="C12" s="18"/>
      <c r="D12" s="18"/>
      <c r="E12" s="18"/>
      <c r="F12" s="18"/>
      <c r="G12" s="18"/>
      <c r="H12" s="18"/>
      <c r="I12" s="19"/>
      <c r="J12" s="48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x14ac:dyDescent="0.25">
      <c r="A13" s="23"/>
      <c r="B13" s="18"/>
      <c r="C13" s="18"/>
      <c r="D13" s="18"/>
      <c r="E13" s="18"/>
      <c r="F13" s="18"/>
      <c r="G13" s="18"/>
      <c r="H13" s="18"/>
      <c r="I13" s="19"/>
      <c r="J13" s="48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x14ac:dyDescent="0.25">
      <c r="A14" s="28" t="s">
        <v>3</v>
      </c>
      <c r="B14" s="18" t="s">
        <v>58</v>
      </c>
      <c r="C14" s="18"/>
      <c r="D14" s="18"/>
      <c r="E14" s="18"/>
      <c r="F14" s="18"/>
      <c r="G14" s="18"/>
      <c r="H14" s="18"/>
      <c r="I14" s="19"/>
      <c r="J14" s="48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.75" thickBot="1" x14ac:dyDescent="0.3">
      <c r="A15" s="9">
        <f>INDEX('Point Grid'!$C$8:$I$32,MATCH($A$1,'Point Grid'!$A$8:$A$32,0),MATCH(A14,'Point Grid'!$C$7:$I$7,0))</f>
        <v>1</v>
      </c>
      <c r="B15" s="18"/>
      <c r="C15" s="18"/>
      <c r="D15" s="18"/>
      <c r="E15" s="18"/>
      <c r="F15" s="18"/>
      <c r="G15" s="18"/>
      <c r="H15" s="18"/>
      <c r="I15" s="19"/>
      <c r="J15" s="48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.75" thickBot="1" x14ac:dyDescent="0.3">
      <c r="A16" s="5"/>
      <c r="B16" s="83" t="s">
        <v>61</v>
      </c>
      <c r="C16" s="18" t="s">
        <v>64</v>
      </c>
      <c r="D16" s="18"/>
      <c r="E16" s="18"/>
      <c r="F16" s="18"/>
      <c r="G16" s="18"/>
      <c r="H16" s="18"/>
      <c r="I16" s="19"/>
      <c r="J16" s="48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1:25" x14ac:dyDescent="0.25">
      <c r="A17" s="38"/>
      <c r="B17" s="83" t="s">
        <v>62</v>
      </c>
      <c r="C17" s="18" t="s">
        <v>63</v>
      </c>
      <c r="D17" s="18"/>
      <c r="E17" s="18"/>
      <c r="F17" s="18"/>
      <c r="G17" s="18"/>
      <c r="H17" s="18"/>
      <c r="I17" s="19"/>
      <c r="J17" s="48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1:25" x14ac:dyDescent="0.25">
      <c r="A18" s="9"/>
      <c r="B18" s="18"/>
      <c r="C18" s="18"/>
      <c r="D18" s="18"/>
      <c r="E18" s="18"/>
      <c r="F18" s="18"/>
      <c r="G18" s="18"/>
      <c r="H18" s="18"/>
      <c r="I18" s="19"/>
      <c r="J18" s="4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x14ac:dyDescent="0.25">
      <c r="A19" s="28" t="s">
        <v>4</v>
      </c>
      <c r="B19" s="18" t="s">
        <v>249</v>
      </c>
      <c r="C19" s="18"/>
      <c r="D19" s="18"/>
      <c r="E19" s="18"/>
      <c r="F19" s="18"/>
      <c r="G19" s="18"/>
      <c r="H19" s="18"/>
      <c r="I19" s="19"/>
      <c r="J19" s="48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25" ht="15.75" thickBot="1" x14ac:dyDescent="0.3">
      <c r="A20" s="9">
        <f>INDEX('Point Grid'!$C$8:$I$32,MATCH($A$1,'Point Grid'!$A$8:$A$32,0),MATCH(A19,'Point Grid'!$C$7:$I$7,0))</f>
        <v>0.75</v>
      </c>
      <c r="B20" s="18"/>
      <c r="C20" s="18"/>
      <c r="D20" s="18"/>
      <c r="E20" s="18"/>
      <c r="F20" s="18"/>
      <c r="G20" s="18"/>
      <c r="H20" s="18"/>
      <c r="I20" s="19"/>
      <c r="J20" s="48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25" ht="15.75" thickBot="1" x14ac:dyDescent="0.3">
      <c r="A21" s="5"/>
      <c r="B21" s="64"/>
      <c r="C21" s="64"/>
      <c r="D21" s="64"/>
      <c r="E21" s="64"/>
      <c r="F21" s="64"/>
      <c r="G21" s="64"/>
      <c r="H21" s="64"/>
      <c r="I21" s="19"/>
      <c r="J21" s="48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x14ac:dyDescent="0.25">
      <c r="A22" s="38"/>
      <c r="B22" s="113"/>
      <c r="C22" s="88"/>
      <c r="D22" s="88"/>
      <c r="E22" s="88"/>
      <c r="F22" s="88"/>
      <c r="G22" s="88"/>
      <c r="H22" s="64"/>
      <c r="I22" s="19"/>
      <c r="J22" s="48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x14ac:dyDescent="0.25">
      <c r="A23" s="28" t="s">
        <v>5</v>
      </c>
      <c r="B23" s="123" t="s">
        <v>65</v>
      </c>
      <c r="C23" s="124"/>
      <c r="D23" s="89"/>
      <c r="E23" s="89"/>
      <c r="F23" s="89"/>
      <c r="G23" s="89"/>
      <c r="H23" s="64"/>
      <c r="I23" s="19"/>
      <c r="J23" s="48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15.75" thickBot="1" x14ac:dyDescent="0.3">
      <c r="A24" s="9">
        <f>INDEX('Point Grid'!$C$8:$I$32,MATCH($A$1,'Point Grid'!$A$8:$A$32,0),MATCH(A23,'Point Grid'!$C$7:$I$7,0))</f>
        <v>2</v>
      </c>
      <c r="B24" s="123"/>
      <c r="C24" s="124"/>
      <c r="D24" s="89"/>
      <c r="E24" s="89"/>
      <c r="F24" s="89"/>
      <c r="G24" s="89"/>
      <c r="H24" s="64"/>
      <c r="I24" s="19"/>
      <c r="J24" s="48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15.75" thickBot="1" x14ac:dyDescent="0.3">
      <c r="A25" s="5"/>
      <c r="B25" s="123"/>
      <c r="C25" s="124" t="s">
        <v>66</v>
      </c>
      <c r="D25" s="89"/>
      <c r="E25" s="89"/>
      <c r="F25" s="89"/>
      <c r="G25" s="89"/>
      <c r="H25" s="64"/>
      <c r="I25" s="19"/>
      <c r="J25" s="48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x14ac:dyDescent="0.25">
      <c r="A26" s="23"/>
      <c r="B26" s="123"/>
      <c r="C26" s="124" t="s">
        <v>67</v>
      </c>
      <c r="D26" s="89"/>
      <c r="E26" s="89"/>
      <c r="F26" s="89"/>
      <c r="G26" s="89"/>
      <c r="H26" s="64"/>
      <c r="I26" s="19"/>
      <c r="J26" s="48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x14ac:dyDescent="0.25">
      <c r="A27" s="23"/>
      <c r="B27" s="123"/>
      <c r="C27" s="124" t="s">
        <v>68</v>
      </c>
      <c r="D27" s="89"/>
      <c r="E27" s="89"/>
      <c r="F27" s="89"/>
      <c r="G27" s="89"/>
      <c r="H27" s="64"/>
      <c r="I27" s="19"/>
      <c r="J27" s="48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x14ac:dyDescent="0.25">
      <c r="A28" s="23"/>
      <c r="B28" s="64"/>
      <c r="C28" s="64" t="s">
        <v>69</v>
      </c>
      <c r="D28" s="64"/>
      <c r="E28" s="64"/>
      <c r="F28" s="64"/>
      <c r="G28" s="64"/>
      <c r="H28" s="64"/>
      <c r="I28" s="19"/>
      <c r="J28" s="4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x14ac:dyDescent="0.25">
      <c r="A29" s="23"/>
      <c r="B29" s="64"/>
      <c r="C29" s="64" t="s">
        <v>70</v>
      </c>
      <c r="D29" s="64"/>
      <c r="E29" s="64"/>
      <c r="F29" s="64"/>
      <c r="G29" s="64"/>
      <c r="H29" s="18"/>
      <c r="I29" s="19"/>
      <c r="J29" s="48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x14ac:dyDescent="0.25">
      <c r="A30" s="23"/>
      <c r="B30" s="125"/>
      <c r="C30" s="123" t="s">
        <v>71</v>
      </c>
      <c r="D30" s="88"/>
      <c r="E30" s="88"/>
      <c r="F30" s="88"/>
      <c r="G30" s="88"/>
      <c r="H30" s="18"/>
      <c r="I30" s="19"/>
      <c r="J30" s="48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x14ac:dyDescent="0.25">
      <c r="A31" s="23"/>
      <c r="B31" s="123"/>
      <c r="C31" s="124" t="s">
        <v>72</v>
      </c>
      <c r="D31" s="89"/>
      <c r="E31" s="89"/>
      <c r="F31" s="89"/>
      <c r="G31" s="89"/>
      <c r="H31" s="18"/>
      <c r="I31" s="19"/>
      <c r="J31" s="48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x14ac:dyDescent="0.25">
      <c r="A32" s="23"/>
      <c r="B32" s="123"/>
      <c r="C32" s="124" t="s">
        <v>73</v>
      </c>
      <c r="D32" s="89"/>
      <c r="E32" s="89"/>
      <c r="F32" s="89"/>
      <c r="G32" s="89"/>
      <c r="H32" s="18"/>
      <c r="I32" s="19"/>
      <c r="J32" s="48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x14ac:dyDescent="0.25">
      <c r="A33" s="23"/>
      <c r="B33" s="123"/>
      <c r="C33" s="124"/>
      <c r="D33" s="89"/>
      <c r="E33" s="89"/>
      <c r="F33" s="89"/>
      <c r="G33" s="89"/>
      <c r="H33" s="18"/>
      <c r="I33" s="19"/>
      <c r="J33" s="48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x14ac:dyDescent="0.25">
      <c r="A34" s="38"/>
      <c r="B34" s="123" t="s">
        <v>74</v>
      </c>
      <c r="C34" s="124"/>
      <c r="D34" s="89"/>
      <c r="E34" s="89"/>
      <c r="F34" s="89"/>
      <c r="G34" s="89"/>
      <c r="H34" s="18"/>
      <c r="I34" s="19"/>
      <c r="J34" s="48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x14ac:dyDescent="0.25">
      <c r="A35" s="38"/>
      <c r="B35" s="123"/>
      <c r="C35" s="124"/>
      <c r="D35" s="89"/>
      <c r="E35" s="89"/>
      <c r="F35" s="89"/>
      <c r="G35" s="89"/>
      <c r="H35" s="18"/>
      <c r="I35" s="19"/>
      <c r="J35" s="48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s="35" customFormat="1" x14ac:dyDescent="0.25">
      <c r="A36" s="38"/>
      <c r="B36" s="123"/>
      <c r="C36" s="124" t="s">
        <v>239</v>
      </c>
      <c r="D36" s="89"/>
      <c r="E36" s="89"/>
      <c r="F36" s="89"/>
      <c r="G36" s="89"/>
      <c r="H36" s="18"/>
      <c r="I36" s="19"/>
      <c r="J36" s="52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x14ac:dyDescent="0.25">
      <c r="A37" s="38"/>
      <c r="B37" s="64"/>
      <c r="C37" s="64" t="s">
        <v>240</v>
      </c>
      <c r="D37" s="64"/>
      <c r="E37" s="64"/>
      <c r="F37" s="64"/>
      <c r="G37" s="64"/>
      <c r="H37" s="18"/>
      <c r="I37" s="19"/>
      <c r="J37" s="48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x14ac:dyDescent="0.25">
      <c r="A38" s="38"/>
      <c r="B38" s="125"/>
      <c r="C38" s="123" t="s">
        <v>241</v>
      </c>
      <c r="D38" s="88"/>
      <c r="E38" s="88"/>
      <c r="F38" s="88"/>
      <c r="G38" s="88"/>
      <c r="H38" s="18"/>
      <c r="I38" s="19"/>
      <c r="J38" s="4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x14ac:dyDescent="0.25">
      <c r="A39" s="38"/>
      <c r="B39" s="123"/>
      <c r="C39" s="124" t="s">
        <v>242</v>
      </c>
      <c r="D39" s="89"/>
      <c r="E39" s="89"/>
      <c r="F39" s="89"/>
      <c r="G39" s="89"/>
      <c r="H39" s="18"/>
      <c r="I39" s="19"/>
      <c r="J39" s="48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x14ac:dyDescent="0.25">
      <c r="A40" s="38"/>
      <c r="B40" s="123"/>
      <c r="C40" s="124" t="s">
        <v>248</v>
      </c>
      <c r="D40" s="89"/>
      <c r="E40" s="89"/>
      <c r="F40" s="89"/>
      <c r="G40" s="89"/>
      <c r="H40" s="18"/>
      <c r="I40" s="19"/>
      <c r="J40" s="48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x14ac:dyDescent="0.25">
      <c r="A41" s="38"/>
      <c r="B41" s="123"/>
      <c r="C41" s="124" t="s">
        <v>243</v>
      </c>
      <c r="D41" s="89"/>
      <c r="E41" s="89"/>
      <c r="F41" s="89"/>
      <c r="G41" s="89"/>
      <c r="H41" s="18"/>
      <c r="I41" s="19"/>
      <c r="J41" s="48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x14ac:dyDescent="0.25">
      <c r="A42" s="38"/>
      <c r="B42" s="123"/>
      <c r="C42" s="124" t="s">
        <v>244</v>
      </c>
      <c r="D42" s="89"/>
      <c r="E42" s="89"/>
      <c r="F42" s="89"/>
      <c r="G42" s="89"/>
      <c r="H42" s="18"/>
      <c r="I42" s="19"/>
      <c r="J42" s="48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x14ac:dyDescent="0.25">
      <c r="A43" s="38"/>
      <c r="B43" s="123"/>
      <c r="C43" s="124" t="s">
        <v>245</v>
      </c>
      <c r="D43" s="89"/>
      <c r="E43" s="89"/>
      <c r="F43" s="89"/>
      <c r="G43" s="89"/>
      <c r="H43" s="18"/>
      <c r="I43" s="19"/>
      <c r="J43" s="48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15.75" thickBot="1" x14ac:dyDescent="0.3">
      <c r="A44" s="39"/>
      <c r="B44" s="49"/>
      <c r="C44" s="49"/>
      <c r="D44" s="49"/>
      <c r="E44" s="49"/>
      <c r="F44" s="49"/>
      <c r="G44" s="49"/>
      <c r="H44" s="49"/>
      <c r="I44" s="50"/>
      <c r="J44" s="48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x14ac:dyDescent="0.25">
      <c r="B45" s="48"/>
      <c r="C45" s="48"/>
      <c r="D45" s="48"/>
      <c r="E45" s="48"/>
      <c r="F45" s="48"/>
      <c r="G45" s="48"/>
      <c r="H45" s="48"/>
      <c r="I45" s="48"/>
      <c r="J45" s="48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x14ac:dyDescent="0.25">
      <c r="B46" s="48"/>
      <c r="C46" s="48"/>
      <c r="D46" s="48"/>
      <c r="E46" s="48"/>
      <c r="F46" s="48"/>
      <c r="G46" s="48"/>
      <c r="H46" s="48"/>
      <c r="I46" s="48"/>
      <c r="J46" s="48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x14ac:dyDescent="0.25">
      <c r="B47" s="48"/>
      <c r="C47" s="48"/>
      <c r="D47" s="48"/>
      <c r="E47" s="48"/>
      <c r="F47" s="48"/>
      <c r="G47" s="48"/>
      <c r="H47" s="48"/>
      <c r="I47" s="48"/>
      <c r="J47" s="48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x14ac:dyDescent="0.25">
      <c r="B48" s="48"/>
      <c r="C48" s="48"/>
      <c r="D48" s="48"/>
      <c r="E48" s="48"/>
      <c r="F48" s="48"/>
      <c r="G48" s="48"/>
      <c r="H48" s="48"/>
      <c r="I48" s="48"/>
      <c r="J48" s="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2:25" x14ac:dyDescent="0.25">
      <c r="B49" s="48"/>
      <c r="C49" s="48"/>
      <c r="D49" s="48"/>
      <c r="E49" s="48"/>
      <c r="F49" s="48"/>
      <c r="G49" s="48"/>
      <c r="H49" s="48"/>
      <c r="I49" s="48"/>
      <c r="J49" s="48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2:25" x14ac:dyDescent="0.25">
      <c r="B50" s="48"/>
      <c r="C50" s="48"/>
      <c r="D50" s="48"/>
      <c r="E50" s="48"/>
      <c r="F50" s="48"/>
      <c r="G50" s="48"/>
      <c r="H50" s="48"/>
      <c r="I50" s="48"/>
      <c r="J50" s="48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2:25" x14ac:dyDescent="0.25">
      <c r="B51" s="48"/>
      <c r="C51" s="48"/>
      <c r="D51" s="48"/>
      <c r="E51" s="48"/>
      <c r="F51" s="48"/>
      <c r="G51" s="48"/>
      <c r="H51" s="48"/>
      <c r="I51" s="48"/>
      <c r="J51" s="48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2:25" x14ac:dyDescent="0.25">
      <c r="B52" s="48"/>
      <c r="C52" s="48"/>
      <c r="D52" s="48"/>
      <c r="E52" s="48"/>
      <c r="F52" s="48"/>
      <c r="G52" s="48"/>
      <c r="H52" s="48"/>
      <c r="I52" s="48"/>
      <c r="J52" s="48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2:25" x14ac:dyDescent="0.25">
      <c r="B53" s="48"/>
      <c r="C53" s="48"/>
      <c r="D53" s="48"/>
      <c r="E53" s="48"/>
      <c r="F53" s="48"/>
      <c r="G53" s="48"/>
      <c r="H53" s="48"/>
      <c r="I53" s="48"/>
      <c r="J53" s="48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2:25" x14ac:dyDescent="0.25">
      <c r="B54" s="48"/>
      <c r="C54" s="48"/>
      <c r="D54" s="48"/>
      <c r="E54" s="48"/>
      <c r="F54" s="48"/>
      <c r="G54" s="48"/>
      <c r="H54" s="48"/>
      <c r="I54" s="48"/>
      <c r="J54" s="48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2:25" x14ac:dyDescent="0.25">
      <c r="B55" s="48"/>
      <c r="C55" s="48"/>
      <c r="D55" s="48"/>
      <c r="E55" s="48"/>
      <c r="F55" s="48"/>
      <c r="G55" s="48"/>
      <c r="H55" s="48"/>
      <c r="I55" s="48"/>
      <c r="J55" s="48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2:25" x14ac:dyDescent="0.25">
      <c r="B56" s="48"/>
      <c r="C56" s="48"/>
      <c r="D56" s="48"/>
      <c r="E56" s="48"/>
      <c r="F56" s="48"/>
      <c r="G56" s="48"/>
      <c r="H56" s="48"/>
      <c r="I56" s="48"/>
      <c r="J56" s="48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2:25" x14ac:dyDescent="0.25">
      <c r="B57" s="48"/>
      <c r="C57" s="48"/>
      <c r="D57" s="48"/>
      <c r="E57" s="48"/>
      <c r="F57" s="48"/>
      <c r="G57" s="48"/>
      <c r="H57" s="48"/>
      <c r="I57" s="48"/>
      <c r="J57" s="48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2:25" x14ac:dyDescent="0.25">
      <c r="B58" s="48"/>
      <c r="C58" s="48"/>
      <c r="D58" s="48"/>
      <c r="E58" s="48"/>
      <c r="F58" s="48"/>
      <c r="G58" s="48"/>
      <c r="H58" s="48"/>
      <c r="I58" s="48"/>
      <c r="J58" s="4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2:25" x14ac:dyDescent="0.25">
      <c r="B59" s="48"/>
      <c r="C59" s="48"/>
      <c r="D59" s="48"/>
      <c r="E59" s="48"/>
      <c r="F59" s="48"/>
      <c r="G59" s="48"/>
      <c r="H59" s="48"/>
      <c r="I59" s="48"/>
      <c r="J59" s="48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2:25" x14ac:dyDescent="0.25">
      <c r="B60" s="48"/>
      <c r="C60" s="48"/>
      <c r="D60" s="48"/>
      <c r="E60" s="48"/>
      <c r="F60" s="48"/>
      <c r="G60" s="48"/>
      <c r="H60" s="48"/>
      <c r="I60" s="48"/>
      <c r="J60" s="48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2:25" x14ac:dyDescent="0.25">
      <c r="B61" s="48"/>
      <c r="C61" s="48"/>
      <c r="D61" s="48"/>
      <c r="E61" s="48"/>
      <c r="F61" s="48"/>
      <c r="G61" s="48"/>
      <c r="H61" s="48"/>
      <c r="I61" s="48"/>
      <c r="J61" s="48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2:25" x14ac:dyDescent="0.25">
      <c r="B62" s="48"/>
      <c r="C62" s="48"/>
      <c r="D62" s="48"/>
      <c r="E62" s="48"/>
      <c r="F62" s="48"/>
      <c r="G62" s="48"/>
      <c r="H62" s="48"/>
      <c r="I62" s="48"/>
      <c r="J62" s="48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2:25" x14ac:dyDescent="0.25">
      <c r="B63" s="48"/>
      <c r="C63" s="48"/>
      <c r="D63" s="48"/>
      <c r="E63" s="48"/>
      <c r="F63" s="48"/>
      <c r="G63" s="48"/>
      <c r="H63" s="48"/>
      <c r="I63" s="48"/>
      <c r="J63" s="48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2:25" x14ac:dyDescent="0.25">
      <c r="B64" s="48"/>
      <c r="C64" s="48"/>
      <c r="D64" s="48"/>
      <c r="E64" s="48"/>
      <c r="F64" s="48"/>
      <c r="G64" s="48"/>
      <c r="H64" s="48"/>
      <c r="I64" s="48"/>
      <c r="J64" s="48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2:25" x14ac:dyDescent="0.25">
      <c r="B65" s="48"/>
      <c r="C65" s="48"/>
      <c r="D65" s="48"/>
      <c r="E65" s="48"/>
      <c r="F65" s="48"/>
      <c r="G65" s="48"/>
      <c r="H65" s="48"/>
      <c r="I65" s="48"/>
      <c r="J65" s="48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2:25" x14ac:dyDescent="0.25">
      <c r="B66" s="48"/>
      <c r="C66" s="48"/>
      <c r="D66" s="48"/>
      <c r="E66" s="48"/>
      <c r="F66" s="48"/>
      <c r="G66" s="48"/>
      <c r="H66" s="48"/>
      <c r="I66" s="48"/>
      <c r="J66" s="48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2:25" x14ac:dyDescent="0.25">
      <c r="B67" s="48"/>
      <c r="C67" s="48"/>
      <c r="D67" s="48"/>
      <c r="E67" s="48"/>
      <c r="F67" s="48"/>
      <c r="G67" s="48"/>
      <c r="H67" s="48"/>
      <c r="I67" s="48"/>
      <c r="J67" s="48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2:25" x14ac:dyDescent="0.25">
      <c r="B68" s="48"/>
      <c r="C68" s="48"/>
      <c r="D68" s="48"/>
      <c r="E68" s="48"/>
      <c r="F68" s="48"/>
      <c r="G68" s="48"/>
      <c r="H68" s="48"/>
      <c r="I68" s="48"/>
      <c r="J68" s="4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2:25" x14ac:dyDescent="0.25">
      <c r="B69" s="48"/>
      <c r="C69" s="48"/>
      <c r="D69" s="48"/>
      <c r="E69" s="48"/>
      <c r="F69" s="48"/>
      <c r="G69" s="48"/>
      <c r="H69" s="48"/>
      <c r="I69" s="48"/>
      <c r="J69" s="48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2:25" x14ac:dyDescent="0.25">
      <c r="B70" s="48"/>
      <c r="C70" s="48"/>
      <c r="D70" s="48"/>
      <c r="E70" s="48"/>
      <c r="F70" s="48"/>
      <c r="G70" s="48"/>
      <c r="H70" s="48"/>
      <c r="I70" s="48"/>
      <c r="J70" s="48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2:25" x14ac:dyDescent="0.25">
      <c r="B71" s="48"/>
      <c r="C71" s="48"/>
      <c r="D71" s="48"/>
      <c r="E71" s="48"/>
      <c r="F71" s="48"/>
      <c r="G71" s="48"/>
      <c r="H71" s="48"/>
      <c r="I71" s="48"/>
      <c r="J71" s="48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2:25" x14ac:dyDescent="0.25">
      <c r="B72" s="48"/>
      <c r="C72" s="48"/>
      <c r="D72" s="48"/>
      <c r="E72" s="48"/>
      <c r="F72" s="48"/>
      <c r="G72" s="48"/>
      <c r="H72" s="48"/>
      <c r="I72" s="48"/>
      <c r="J72" s="48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2:25" x14ac:dyDescent="0.25">
      <c r="B73" s="48"/>
      <c r="C73" s="48"/>
      <c r="D73" s="48"/>
      <c r="E73" s="48"/>
      <c r="F73" s="48"/>
      <c r="G73" s="48"/>
      <c r="H73" s="48"/>
      <c r="I73" s="48"/>
      <c r="J73" s="48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2:25" x14ac:dyDescent="0.25">
      <c r="B74" s="48"/>
      <c r="C74" s="48"/>
      <c r="D74" s="48"/>
      <c r="E74" s="48"/>
      <c r="F74" s="48"/>
      <c r="G74" s="48"/>
      <c r="H74" s="48"/>
      <c r="I74" s="48"/>
      <c r="J74" s="48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2:25" x14ac:dyDescent="0.25">
      <c r="B75" s="48"/>
      <c r="C75" s="48"/>
      <c r="D75" s="48"/>
      <c r="E75" s="48"/>
      <c r="F75" s="48"/>
      <c r="G75" s="48"/>
      <c r="H75" s="48"/>
      <c r="I75" s="48"/>
      <c r="J75" s="48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2:25" x14ac:dyDescent="0.25">
      <c r="B76" s="48"/>
      <c r="C76" s="48"/>
      <c r="D76" s="48"/>
      <c r="E76" s="48"/>
      <c r="F76" s="48"/>
      <c r="G76" s="48"/>
      <c r="H76" s="48"/>
      <c r="I76" s="48"/>
      <c r="J76" s="48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2:25" x14ac:dyDescent="0.25">
      <c r="B77" s="48"/>
      <c r="C77" s="48"/>
      <c r="D77" s="48"/>
      <c r="E77" s="48"/>
      <c r="F77" s="48"/>
      <c r="G77" s="48"/>
      <c r="H77" s="48"/>
      <c r="I77" s="48"/>
      <c r="J77" s="48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2:25" x14ac:dyDescent="0.25">
      <c r="B78" s="48"/>
      <c r="C78" s="48"/>
      <c r="D78" s="48"/>
      <c r="E78" s="48"/>
      <c r="F78" s="48"/>
      <c r="G78" s="48"/>
      <c r="H78" s="48"/>
      <c r="I78" s="48"/>
      <c r="J78" s="4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2:25" x14ac:dyDescent="0.25">
      <c r="B79" s="48"/>
      <c r="C79" s="48"/>
      <c r="D79" s="48"/>
      <c r="E79" s="48"/>
      <c r="F79" s="48"/>
      <c r="G79" s="48"/>
      <c r="H79" s="48"/>
      <c r="I79" s="48"/>
      <c r="J79" s="48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2:25" x14ac:dyDescent="0.25">
      <c r="B80" s="48"/>
      <c r="C80" s="48"/>
      <c r="D80" s="48"/>
      <c r="E80" s="48"/>
      <c r="F80" s="48"/>
      <c r="G80" s="48"/>
      <c r="H80" s="48"/>
      <c r="I80" s="48"/>
      <c r="J80" s="48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2:25" x14ac:dyDescent="0.25">
      <c r="B81" s="48"/>
      <c r="C81" s="48"/>
      <c r="D81" s="48"/>
      <c r="E81" s="48"/>
      <c r="F81" s="48"/>
      <c r="G81" s="48"/>
      <c r="H81" s="48"/>
      <c r="I81" s="48"/>
      <c r="J81" s="48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2:25" x14ac:dyDescent="0.25">
      <c r="B82" s="48"/>
      <c r="C82" s="48"/>
      <c r="D82" s="48"/>
      <c r="E82" s="48"/>
      <c r="F82" s="48"/>
      <c r="G82" s="48"/>
      <c r="H82" s="48"/>
      <c r="I82" s="48"/>
      <c r="J82" s="48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2:25" x14ac:dyDescent="0.25">
      <c r="B83" s="48"/>
      <c r="C83" s="48"/>
      <c r="D83" s="48"/>
      <c r="E83" s="48"/>
      <c r="F83" s="48"/>
      <c r="G83" s="48"/>
      <c r="H83" s="48"/>
      <c r="I83" s="48"/>
      <c r="J83" s="48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2:25" x14ac:dyDescent="0.25">
      <c r="B84" s="48"/>
      <c r="C84" s="48"/>
      <c r="D84" s="48"/>
      <c r="E84" s="48"/>
      <c r="F84" s="48"/>
      <c r="G84" s="48"/>
      <c r="H84" s="48"/>
      <c r="I84" s="48"/>
      <c r="J84" s="48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2:25" x14ac:dyDescent="0.25">
      <c r="B85" s="48"/>
      <c r="C85" s="48"/>
      <c r="D85" s="48"/>
      <c r="E85" s="48"/>
      <c r="F85" s="48"/>
      <c r="G85" s="48"/>
      <c r="H85" s="48"/>
      <c r="I85" s="48"/>
      <c r="J85" s="48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2:25" x14ac:dyDescent="0.25">
      <c r="B86" s="48"/>
      <c r="C86" s="48"/>
      <c r="D86" s="48"/>
      <c r="E86" s="48"/>
      <c r="F86" s="48"/>
      <c r="G86" s="48"/>
      <c r="H86" s="48"/>
      <c r="I86" s="48"/>
      <c r="J86" s="48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</row>
    <row r="87" spans="2:25" x14ac:dyDescent="0.25">
      <c r="B87" s="48"/>
      <c r="C87" s="48"/>
      <c r="D87" s="48"/>
      <c r="E87" s="48"/>
      <c r="F87" s="48"/>
      <c r="G87" s="48"/>
      <c r="H87" s="48"/>
      <c r="I87" s="48"/>
      <c r="J87" s="48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</row>
    <row r="88" spans="2:25" x14ac:dyDescent="0.25">
      <c r="B88" s="48"/>
      <c r="C88" s="48"/>
      <c r="D88" s="48"/>
      <c r="E88" s="48"/>
      <c r="F88" s="48"/>
      <c r="G88" s="48"/>
      <c r="H88" s="48"/>
      <c r="I88" s="48"/>
      <c r="J88" s="4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</row>
    <row r="89" spans="2:25" x14ac:dyDescent="0.25">
      <c r="B89" s="48"/>
      <c r="C89" s="48"/>
      <c r="D89" s="48"/>
      <c r="E89" s="48"/>
      <c r="F89" s="48"/>
      <c r="G89" s="48"/>
      <c r="H89" s="48"/>
      <c r="I89" s="48"/>
      <c r="J89" s="48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</row>
    <row r="90" spans="2:25" x14ac:dyDescent="0.25">
      <c r="B90" s="48"/>
      <c r="C90" s="48"/>
      <c r="D90" s="48"/>
      <c r="E90" s="48"/>
      <c r="F90" s="48"/>
      <c r="G90" s="48"/>
      <c r="H90" s="48"/>
      <c r="I90" s="48"/>
      <c r="J90" s="48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</row>
    <row r="91" spans="2:25" x14ac:dyDescent="0.25">
      <c r="B91" s="48"/>
      <c r="C91" s="48"/>
      <c r="D91" s="48"/>
      <c r="E91" s="48"/>
      <c r="F91" s="48"/>
      <c r="G91" s="48"/>
      <c r="H91" s="48"/>
      <c r="I91" s="48"/>
      <c r="J91" s="48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</row>
    <row r="92" spans="2:25" x14ac:dyDescent="0.25">
      <c r="B92" s="48"/>
      <c r="C92" s="48"/>
      <c r="D92" s="48"/>
      <c r="E92" s="48"/>
      <c r="F92" s="48"/>
      <c r="G92" s="48"/>
      <c r="H92" s="48"/>
      <c r="I92" s="48"/>
      <c r="J92" s="48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</row>
    <row r="93" spans="2:25" x14ac:dyDescent="0.25">
      <c r="B93" s="48"/>
      <c r="C93" s="48"/>
      <c r="D93" s="48"/>
      <c r="E93" s="48"/>
      <c r="F93" s="48"/>
      <c r="G93" s="48"/>
      <c r="H93" s="48"/>
      <c r="I93" s="48"/>
      <c r="J93" s="48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</row>
    <row r="94" spans="2:25" x14ac:dyDescent="0.25">
      <c r="B94" s="48"/>
      <c r="C94" s="48"/>
      <c r="D94" s="48"/>
      <c r="E94" s="48"/>
      <c r="F94" s="48"/>
      <c r="G94" s="48"/>
      <c r="H94" s="48"/>
      <c r="I94" s="48"/>
      <c r="J94" s="48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</row>
    <row r="95" spans="2:25" x14ac:dyDescent="0.25">
      <c r="B95" s="48"/>
      <c r="C95" s="48"/>
      <c r="D95" s="48"/>
      <c r="E95" s="48"/>
      <c r="F95" s="48"/>
      <c r="G95" s="48"/>
      <c r="H95" s="48"/>
      <c r="I95" s="48"/>
      <c r="J95" s="48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2:25" x14ac:dyDescent="0.25">
      <c r="B96" s="48"/>
      <c r="C96" s="48"/>
      <c r="D96" s="48"/>
      <c r="E96" s="48"/>
      <c r="F96" s="48"/>
      <c r="G96" s="48"/>
      <c r="H96" s="48"/>
      <c r="I96" s="48"/>
      <c r="J96" s="48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</row>
    <row r="97" spans="2:25" x14ac:dyDescent="0.25">
      <c r="B97" s="48"/>
      <c r="C97" s="48"/>
      <c r="D97" s="48"/>
      <c r="E97" s="48"/>
      <c r="F97" s="48"/>
      <c r="G97" s="48"/>
      <c r="H97" s="48"/>
      <c r="I97" s="48"/>
      <c r="J97" s="48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</row>
    <row r="98" spans="2:25" x14ac:dyDescent="0.25">
      <c r="B98" s="48"/>
      <c r="C98" s="48"/>
      <c r="D98" s="48"/>
      <c r="E98" s="48"/>
      <c r="F98" s="48"/>
      <c r="G98" s="48"/>
      <c r="H98" s="48"/>
      <c r="I98" s="48"/>
      <c r="J98" s="4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2:25" x14ac:dyDescent="0.25">
      <c r="B99" s="48"/>
      <c r="C99" s="48"/>
      <c r="D99" s="48"/>
      <c r="E99" s="48"/>
      <c r="F99" s="48"/>
      <c r="G99" s="48"/>
      <c r="H99" s="48"/>
      <c r="I99" s="48"/>
      <c r="J99" s="48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</row>
    <row r="100" spans="2:25" x14ac:dyDescent="0.25">
      <c r="B100" s="48"/>
      <c r="C100" s="48"/>
      <c r="D100" s="48"/>
      <c r="E100" s="48"/>
      <c r="F100" s="48"/>
      <c r="G100" s="48"/>
      <c r="H100" s="48"/>
      <c r="I100" s="48"/>
      <c r="J100" s="48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spans="2:25" x14ac:dyDescent="0.25">
      <c r="B101" s="48"/>
      <c r="C101" s="48"/>
      <c r="D101" s="48"/>
      <c r="E101" s="48"/>
      <c r="F101" s="48"/>
      <c r="G101" s="48"/>
      <c r="H101" s="48"/>
      <c r="I101" s="48"/>
      <c r="J101" s="48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2:25" x14ac:dyDescent="0.25">
      <c r="B102" s="48"/>
      <c r="C102" s="48"/>
      <c r="D102" s="48"/>
      <c r="E102" s="48"/>
      <c r="F102" s="48"/>
      <c r="G102" s="48"/>
      <c r="H102" s="48"/>
      <c r="I102" s="48"/>
      <c r="J102" s="48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spans="2:25" x14ac:dyDescent="0.25">
      <c r="B103" s="48"/>
      <c r="C103" s="48"/>
      <c r="D103" s="48"/>
      <c r="E103" s="48"/>
      <c r="F103" s="48"/>
      <c r="G103" s="48"/>
      <c r="H103" s="48"/>
      <c r="I103" s="48"/>
      <c r="J103" s="48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</row>
  </sheetData>
  <sortState ref="K46:Q179">
    <sortCondition ref="K46:K179"/>
  </sortState>
  <mergeCells count="1">
    <mergeCell ref="H1:I1"/>
  </mergeCells>
  <conditionalFormatting sqref="B1">
    <cfRule type="cellIs" dxfId="50" priority="1" operator="equal">
      <formula>"Incomplete"</formula>
    </cfRule>
    <cfRule type="cellIs" dxfId="49" priority="2" operator="equal">
      <formula>"Flag for Review"</formula>
    </cfRule>
    <cfRule type="cellIs" dxfId="48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A103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4" width="10.28515625" style="22" customWidth="1"/>
    <col min="5" max="6" width="11.7109375" style="22" customWidth="1"/>
    <col min="7" max="9" width="10.28515625" style="22" customWidth="1"/>
    <col min="10" max="10" width="10.7109375" style="22" customWidth="1"/>
    <col min="11" max="16384" width="9.140625" style="22"/>
  </cols>
  <sheetData>
    <row r="1" spans="1:27" x14ac:dyDescent="0.25">
      <c r="A1" s="7">
        <v>12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23"/>
      <c r="B2" s="20"/>
      <c r="C2" s="20"/>
      <c r="D2" s="20"/>
      <c r="E2" s="20"/>
      <c r="F2" s="20"/>
      <c r="G2" s="20"/>
      <c r="H2" s="20"/>
      <c r="I2" s="24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8" t="s">
        <v>13</v>
      </c>
      <c r="B3" s="18" t="s">
        <v>274</v>
      </c>
      <c r="C3" s="18"/>
      <c r="D3" s="18"/>
      <c r="E3" s="18"/>
      <c r="F3" s="18"/>
      <c r="G3" s="18"/>
      <c r="H3" s="18"/>
      <c r="I3" s="19"/>
      <c r="J3" s="4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ht="15.75" thickBot="1" x14ac:dyDescent="0.3">
      <c r="A4" s="9">
        <f>INDEX('Point Grid'!B:B,MATCH($A$1,'Point Grid'!A:A,0))</f>
        <v>2.5</v>
      </c>
      <c r="B4" s="18"/>
      <c r="C4" s="18"/>
      <c r="D4" s="18"/>
      <c r="E4" s="18"/>
      <c r="F4" s="18"/>
      <c r="G4" s="18"/>
      <c r="H4" s="18"/>
      <c r="I4" s="19"/>
      <c r="J4" s="48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ht="15.75" thickBot="1" x14ac:dyDescent="0.3">
      <c r="A5" s="5"/>
      <c r="B5" s="138"/>
      <c r="C5" s="138"/>
      <c r="D5" s="138"/>
      <c r="E5" s="138"/>
      <c r="F5" s="138"/>
      <c r="G5" s="138"/>
      <c r="H5" s="138"/>
      <c r="I5" s="19"/>
      <c r="J5" s="48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x14ac:dyDescent="0.25">
      <c r="A6" s="28"/>
      <c r="B6" s="200"/>
      <c r="C6" s="200"/>
      <c r="D6" s="200"/>
      <c r="E6" s="200"/>
      <c r="F6" s="200"/>
      <c r="G6" s="200"/>
      <c r="H6" s="200"/>
      <c r="I6" s="19"/>
      <c r="J6" s="101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9"/>
      <c r="B7" s="273"/>
      <c r="C7" s="270" t="s">
        <v>251</v>
      </c>
      <c r="D7" s="115"/>
      <c r="E7" s="115"/>
      <c r="F7" s="116"/>
      <c r="G7" s="271" t="s">
        <v>105</v>
      </c>
      <c r="H7" s="272" t="s">
        <v>106</v>
      </c>
      <c r="I7" s="19"/>
      <c r="J7" s="232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x14ac:dyDescent="0.25">
      <c r="A8" s="38"/>
      <c r="B8" s="118" t="s">
        <v>27</v>
      </c>
      <c r="C8" s="119" t="s">
        <v>250</v>
      </c>
      <c r="D8" s="119"/>
      <c r="E8" s="119"/>
      <c r="F8" s="243"/>
      <c r="G8" s="119"/>
      <c r="H8" s="243">
        <v>670</v>
      </c>
      <c r="I8" s="19"/>
      <c r="J8" s="23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x14ac:dyDescent="0.25">
      <c r="A9" s="38"/>
      <c r="B9" s="118" t="s">
        <v>28</v>
      </c>
      <c r="C9" s="119" t="s">
        <v>252</v>
      </c>
      <c r="D9" s="119"/>
      <c r="E9" s="119"/>
      <c r="F9" s="243"/>
      <c r="G9" s="119">
        <v>640</v>
      </c>
      <c r="H9" s="243">
        <v>490</v>
      </c>
      <c r="I9" s="19"/>
      <c r="J9" s="101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1:27" x14ac:dyDescent="0.25">
      <c r="A10" s="38"/>
      <c r="B10" s="274" t="s">
        <v>43</v>
      </c>
      <c r="C10" s="245" t="s">
        <v>253</v>
      </c>
      <c r="D10" s="245"/>
      <c r="E10" s="245"/>
      <c r="F10" s="246"/>
      <c r="G10" s="245">
        <v>570</v>
      </c>
      <c r="H10" s="246">
        <v>400</v>
      </c>
      <c r="I10" s="19"/>
      <c r="J10" s="101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1:27" x14ac:dyDescent="0.25">
      <c r="A11" s="38"/>
      <c r="B11" s="118" t="s">
        <v>30</v>
      </c>
      <c r="C11" s="119" t="s">
        <v>254</v>
      </c>
      <c r="D11" s="119"/>
      <c r="E11" s="119"/>
      <c r="F11" s="243"/>
      <c r="G11" s="119">
        <v>370</v>
      </c>
      <c r="H11" s="243">
        <v>230</v>
      </c>
      <c r="I11" s="19"/>
      <c r="J11" s="10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1:27" x14ac:dyDescent="0.25">
      <c r="A12" s="38"/>
      <c r="B12" s="118" t="s">
        <v>31</v>
      </c>
      <c r="C12" s="119" t="s">
        <v>75</v>
      </c>
      <c r="D12" s="119"/>
      <c r="E12" s="119"/>
      <c r="F12" s="243"/>
      <c r="G12" s="119">
        <v>100</v>
      </c>
      <c r="H12" s="243">
        <v>50</v>
      </c>
      <c r="I12" s="19"/>
      <c r="J12" s="101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1:27" x14ac:dyDescent="0.25">
      <c r="A13" s="38"/>
      <c r="B13" s="274" t="s">
        <v>32</v>
      </c>
      <c r="C13" s="245" t="s">
        <v>255</v>
      </c>
      <c r="D13" s="245"/>
      <c r="E13" s="245"/>
      <c r="F13" s="246"/>
      <c r="G13" s="245">
        <v>120</v>
      </c>
      <c r="H13" s="246">
        <v>110</v>
      </c>
      <c r="I13" s="19"/>
      <c r="J13" s="101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1:27" x14ac:dyDescent="0.25">
      <c r="A14" s="38"/>
      <c r="B14" s="118" t="s">
        <v>33</v>
      </c>
      <c r="C14" s="119" t="s">
        <v>256</v>
      </c>
      <c r="D14" s="119"/>
      <c r="E14" s="119"/>
      <c r="F14" s="243"/>
      <c r="G14" s="119">
        <v>60</v>
      </c>
      <c r="H14" s="243">
        <v>50</v>
      </c>
      <c r="I14" s="19"/>
      <c r="J14" s="101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:27" x14ac:dyDescent="0.25">
      <c r="A15" s="38"/>
      <c r="B15" s="118" t="s">
        <v>257</v>
      </c>
      <c r="C15" s="119" t="s">
        <v>258</v>
      </c>
      <c r="D15" s="119"/>
      <c r="E15" s="119"/>
      <c r="F15" s="243"/>
      <c r="G15" s="119">
        <v>10</v>
      </c>
      <c r="H15" s="243">
        <v>10</v>
      </c>
      <c r="I15" s="19"/>
      <c r="J15" s="101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x14ac:dyDescent="0.25">
      <c r="A16" s="38"/>
      <c r="B16" s="118" t="s">
        <v>259</v>
      </c>
      <c r="C16" s="119" t="s">
        <v>260</v>
      </c>
      <c r="D16" s="119"/>
      <c r="E16" s="119"/>
      <c r="F16" s="243"/>
      <c r="G16" s="119">
        <v>70</v>
      </c>
      <c r="H16" s="243">
        <v>90</v>
      </c>
      <c r="I16" s="19"/>
      <c r="J16" s="101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x14ac:dyDescent="0.25">
      <c r="A17" s="38"/>
      <c r="B17" s="274" t="s">
        <v>261</v>
      </c>
      <c r="C17" s="245" t="s">
        <v>262</v>
      </c>
      <c r="D17" s="245"/>
      <c r="E17" s="245"/>
      <c r="F17" s="246"/>
      <c r="G17" s="245">
        <v>10</v>
      </c>
      <c r="H17" s="246">
        <v>10</v>
      </c>
      <c r="I17" s="19"/>
      <c r="J17" s="101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x14ac:dyDescent="0.25">
      <c r="A18" s="38"/>
      <c r="B18" s="118" t="s">
        <v>263</v>
      </c>
      <c r="C18" s="119" t="s">
        <v>264</v>
      </c>
      <c r="D18" s="119"/>
      <c r="E18" s="119"/>
      <c r="F18" s="243"/>
      <c r="G18" s="119">
        <v>10</v>
      </c>
      <c r="H18" s="243">
        <v>10</v>
      </c>
      <c r="I18" s="19"/>
      <c r="J18" s="101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x14ac:dyDescent="0.25">
      <c r="A19" s="38"/>
      <c r="B19" s="118" t="s">
        <v>246</v>
      </c>
      <c r="C19" s="119" t="s">
        <v>265</v>
      </c>
      <c r="D19" s="119"/>
      <c r="E19" s="119"/>
      <c r="F19" s="243"/>
      <c r="G19" s="119">
        <v>20</v>
      </c>
      <c r="H19" s="243">
        <v>20</v>
      </c>
      <c r="I19" s="19"/>
      <c r="J19" s="101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1:27" x14ac:dyDescent="0.25">
      <c r="A20" s="38"/>
      <c r="B20" s="118" t="s">
        <v>266</v>
      </c>
      <c r="C20" s="119" t="s">
        <v>267</v>
      </c>
      <c r="D20" s="119"/>
      <c r="E20" s="119"/>
      <c r="F20" s="243"/>
      <c r="G20" s="119">
        <v>10</v>
      </c>
      <c r="H20" s="243">
        <v>0</v>
      </c>
      <c r="I20" s="19"/>
      <c r="J20" s="101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1:27" x14ac:dyDescent="0.25">
      <c r="A21" s="38"/>
      <c r="B21" s="118" t="s">
        <v>268</v>
      </c>
      <c r="C21" s="119" t="s">
        <v>269</v>
      </c>
      <c r="D21" s="119"/>
      <c r="E21" s="119"/>
      <c r="F21" s="243"/>
      <c r="G21" s="119">
        <v>30</v>
      </c>
      <c r="H21" s="243">
        <v>20</v>
      </c>
      <c r="I21" s="19"/>
      <c r="J21" s="10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1:27" x14ac:dyDescent="0.25">
      <c r="A22" s="38"/>
      <c r="B22" s="274" t="s">
        <v>247</v>
      </c>
      <c r="C22" s="245" t="s">
        <v>270</v>
      </c>
      <c r="D22" s="245"/>
      <c r="E22" s="245"/>
      <c r="F22" s="246"/>
      <c r="G22" s="245">
        <v>10</v>
      </c>
      <c r="H22" s="246">
        <v>10</v>
      </c>
      <c r="I22" s="19"/>
      <c r="J22" s="101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:27" x14ac:dyDescent="0.25">
      <c r="A23" s="38"/>
      <c r="B23" s="118" t="s">
        <v>82</v>
      </c>
      <c r="C23" s="119" t="s">
        <v>271</v>
      </c>
      <c r="D23" s="119"/>
      <c r="E23" s="119"/>
      <c r="F23" s="243"/>
      <c r="G23" s="119">
        <v>930</v>
      </c>
      <c r="H23" s="243">
        <v>830</v>
      </c>
      <c r="I23" s="19"/>
      <c r="J23" s="101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:27" x14ac:dyDescent="0.25">
      <c r="A24" s="38"/>
      <c r="B24" s="274" t="s">
        <v>272</v>
      </c>
      <c r="C24" s="245" t="s">
        <v>273</v>
      </c>
      <c r="D24" s="245"/>
      <c r="E24" s="245"/>
      <c r="F24" s="246"/>
      <c r="G24" s="245">
        <v>120</v>
      </c>
      <c r="H24" s="246">
        <v>80</v>
      </c>
      <c r="I24" s="19"/>
      <c r="J24" s="101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1:27" x14ac:dyDescent="0.25">
      <c r="A25" s="28"/>
      <c r="B25" s="131"/>
      <c r="C25" s="131"/>
      <c r="D25" s="131"/>
      <c r="E25" s="131"/>
      <c r="F25" s="131"/>
      <c r="G25" s="131"/>
      <c r="H25" s="18"/>
      <c r="I25" s="19"/>
      <c r="J25" s="101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1:27" ht="15.75" thickBot="1" x14ac:dyDescent="0.3">
      <c r="A26" s="145"/>
      <c r="B26" s="146"/>
      <c r="C26" s="147"/>
      <c r="D26" s="147"/>
      <c r="E26" s="147"/>
      <c r="F26" s="147"/>
      <c r="G26" s="147"/>
      <c r="H26" s="147"/>
      <c r="I26" s="50"/>
      <c r="J26" s="269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27" x14ac:dyDescent="0.25">
      <c r="B27" s="48"/>
      <c r="C27" s="48"/>
      <c r="D27" s="48"/>
      <c r="E27" s="48"/>
      <c r="F27" s="48"/>
      <c r="G27" s="48"/>
      <c r="H27" s="48"/>
      <c r="I27" s="48"/>
      <c r="J27" s="269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27" x14ac:dyDescent="0.25">
      <c r="B28" s="48"/>
      <c r="C28" s="48"/>
      <c r="D28" s="48"/>
      <c r="E28" s="48"/>
      <c r="F28" s="48"/>
      <c r="G28" s="48"/>
      <c r="H28" s="48"/>
      <c r="I28" s="48"/>
      <c r="J28" s="269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27" x14ac:dyDescent="0.25">
      <c r="B29" s="48"/>
      <c r="C29" s="48"/>
      <c r="D29" s="48"/>
      <c r="E29" s="48"/>
      <c r="F29" s="48"/>
      <c r="G29" s="48"/>
      <c r="H29" s="48"/>
      <c r="I29" s="48"/>
      <c r="J29" s="26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27" x14ac:dyDescent="0.25">
      <c r="B30" s="48"/>
      <c r="C30" s="48"/>
      <c r="D30" s="48"/>
      <c r="E30" s="48"/>
      <c r="F30" s="48"/>
      <c r="G30" s="48"/>
      <c r="H30" s="48"/>
      <c r="I30" s="48"/>
      <c r="J30" s="269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27" x14ac:dyDescent="0.25">
      <c r="B31" s="48"/>
      <c r="C31" s="48"/>
      <c r="D31" s="48"/>
      <c r="E31" s="48"/>
      <c r="F31" s="48"/>
      <c r="G31" s="48"/>
      <c r="H31" s="48"/>
      <c r="I31" s="48"/>
      <c r="J31" s="269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27" x14ac:dyDescent="0.25">
      <c r="B32" s="48"/>
      <c r="C32" s="48"/>
      <c r="D32" s="48"/>
      <c r="E32" s="48"/>
      <c r="F32" s="48"/>
      <c r="G32" s="48"/>
      <c r="H32" s="48"/>
      <c r="I32" s="48"/>
      <c r="J32" s="48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2:27" x14ac:dyDescent="0.25">
      <c r="B33" s="48"/>
      <c r="C33" s="48"/>
      <c r="D33" s="48"/>
      <c r="E33" s="48"/>
      <c r="F33" s="48"/>
      <c r="G33" s="48"/>
      <c r="H33" s="48"/>
      <c r="I33" s="48"/>
      <c r="J33" s="48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2:27" x14ac:dyDescent="0.25">
      <c r="B34" s="48"/>
      <c r="C34" s="48"/>
      <c r="D34" s="48"/>
      <c r="E34" s="48"/>
      <c r="F34" s="48"/>
      <c r="G34" s="48"/>
      <c r="H34" s="48"/>
      <c r="I34" s="48"/>
      <c r="J34" s="48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2:27" x14ac:dyDescent="0.25">
      <c r="B35" s="48"/>
      <c r="C35" s="48"/>
      <c r="D35" s="48"/>
      <c r="E35" s="48"/>
      <c r="F35" s="48"/>
      <c r="G35" s="48"/>
      <c r="H35" s="48"/>
      <c r="I35" s="48"/>
      <c r="J35" s="48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7" x14ac:dyDescent="0.25">
      <c r="B36" s="48"/>
      <c r="C36" s="48"/>
      <c r="D36" s="48"/>
      <c r="E36" s="48"/>
      <c r="F36" s="48"/>
      <c r="G36" s="48"/>
      <c r="H36" s="48"/>
      <c r="I36" s="48"/>
      <c r="J36" s="48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7" x14ac:dyDescent="0.25">
      <c r="B37" s="48"/>
      <c r="C37" s="48"/>
      <c r="D37" s="48"/>
      <c r="E37" s="48"/>
      <c r="F37" s="48"/>
      <c r="G37" s="48"/>
      <c r="H37" s="48"/>
      <c r="I37" s="48"/>
      <c r="J37" s="48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7" x14ac:dyDescent="0.25">
      <c r="B38" s="48"/>
      <c r="C38" s="48"/>
      <c r="D38" s="48"/>
      <c r="E38" s="48"/>
      <c r="F38" s="48"/>
      <c r="G38" s="48"/>
      <c r="H38" s="48"/>
      <c r="I38" s="48"/>
      <c r="J38" s="4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7" x14ac:dyDescent="0.25">
      <c r="B39" s="48"/>
      <c r="C39" s="48"/>
      <c r="D39" s="48"/>
      <c r="E39" s="48"/>
      <c r="F39" s="48"/>
      <c r="G39" s="48"/>
      <c r="H39" s="48"/>
      <c r="I39" s="48"/>
      <c r="J39" s="48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7" x14ac:dyDescent="0.25">
      <c r="B40" s="48"/>
      <c r="C40" s="48"/>
      <c r="D40" s="48"/>
      <c r="E40" s="48"/>
      <c r="F40" s="48"/>
      <c r="G40" s="48"/>
      <c r="H40" s="48"/>
      <c r="I40" s="48"/>
      <c r="J40" s="48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7" x14ac:dyDescent="0.25">
      <c r="B41" s="48"/>
      <c r="C41" s="48"/>
      <c r="D41" s="48"/>
      <c r="E41" s="48"/>
      <c r="F41" s="48"/>
      <c r="G41" s="48"/>
      <c r="H41" s="48"/>
      <c r="I41" s="48"/>
      <c r="J41" s="48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7" x14ac:dyDescent="0.25">
      <c r="B42" s="48"/>
      <c r="C42" s="48"/>
      <c r="D42" s="48"/>
      <c r="E42" s="48"/>
      <c r="F42" s="48"/>
      <c r="G42" s="48"/>
      <c r="H42" s="48"/>
      <c r="I42" s="48"/>
      <c r="J42" s="48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7" x14ac:dyDescent="0.25">
      <c r="B43" s="48"/>
      <c r="C43" s="48"/>
      <c r="D43" s="48"/>
      <c r="E43" s="48"/>
      <c r="F43" s="48"/>
      <c r="G43" s="48"/>
      <c r="H43" s="48"/>
      <c r="I43" s="48"/>
      <c r="J43" s="48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7" x14ac:dyDescent="0.25">
      <c r="B44" s="48"/>
      <c r="C44" s="48"/>
      <c r="D44" s="48"/>
      <c r="E44" s="48"/>
      <c r="F44" s="48"/>
      <c r="G44" s="48"/>
      <c r="H44" s="48"/>
      <c r="I44" s="48"/>
      <c r="J44" s="48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7" x14ac:dyDescent="0.25">
      <c r="B45" s="48"/>
      <c r="C45" s="48"/>
      <c r="D45" s="48"/>
      <c r="E45" s="48"/>
      <c r="F45" s="48"/>
      <c r="G45" s="48"/>
      <c r="H45" s="48"/>
      <c r="I45" s="48"/>
      <c r="J45" s="48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7" x14ac:dyDescent="0.25">
      <c r="B46" s="48"/>
      <c r="C46" s="48"/>
      <c r="D46" s="48"/>
      <c r="E46" s="48"/>
      <c r="F46" s="48"/>
      <c r="G46" s="48"/>
      <c r="H46" s="48"/>
      <c r="I46" s="48"/>
      <c r="J46" s="48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7" x14ac:dyDescent="0.25">
      <c r="B47" s="48"/>
      <c r="C47" s="48"/>
      <c r="D47" s="48"/>
      <c r="E47" s="48"/>
      <c r="F47" s="48"/>
      <c r="G47" s="48"/>
      <c r="H47" s="48"/>
      <c r="I47" s="48"/>
      <c r="J47" s="48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7" x14ac:dyDescent="0.25">
      <c r="B48" s="48"/>
      <c r="C48" s="48"/>
      <c r="D48" s="48"/>
      <c r="E48" s="48"/>
      <c r="F48" s="48"/>
      <c r="G48" s="48"/>
      <c r="H48" s="48"/>
      <c r="I48" s="48"/>
      <c r="J48" s="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2:27" x14ac:dyDescent="0.25">
      <c r="B49" s="48"/>
      <c r="C49" s="48"/>
      <c r="D49" s="48"/>
      <c r="E49" s="48"/>
      <c r="F49" s="48"/>
      <c r="G49" s="48"/>
      <c r="H49" s="48"/>
      <c r="I49" s="48"/>
      <c r="J49" s="48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2:27" x14ac:dyDescent="0.25">
      <c r="B50" s="48"/>
      <c r="C50" s="48"/>
      <c r="D50" s="48"/>
      <c r="E50" s="48"/>
      <c r="F50" s="48"/>
      <c r="G50" s="48"/>
      <c r="H50" s="48"/>
      <c r="I50" s="48"/>
      <c r="J50" s="48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2:27" x14ac:dyDescent="0.25">
      <c r="B51" s="48"/>
      <c r="C51" s="48"/>
      <c r="D51" s="48"/>
      <c r="E51" s="48"/>
      <c r="F51" s="48"/>
      <c r="G51" s="48"/>
      <c r="H51" s="48"/>
      <c r="I51" s="48"/>
      <c r="J51" s="48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2:27" x14ac:dyDescent="0.25">
      <c r="B52" s="48"/>
      <c r="C52" s="48"/>
      <c r="D52" s="48"/>
      <c r="E52" s="48"/>
      <c r="F52" s="48"/>
      <c r="G52" s="48"/>
      <c r="H52" s="48"/>
      <c r="I52" s="48"/>
      <c r="J52" s="48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2:27" x14ac:dyDescent="0.25">
      <c r="B53" s="48"/>
      <c r="C53" s="48"/>
      <c r="D53" s="48"/>
      <c r="E53" s="48"/>
      <c r="F53" s="48"/>
      <c r="G53" s="48"/>
      <c r="H53" s="48"/>
      <c r="I53" s="48"/>
      <c r="J53" s="48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2:27" x14ac:dyDescent="0.25">
      <c r="B54" s="48"/>
      <c r="C54" s="48"/>
      <c r="D54" s="48"/>
      <c r="E54" s="48"/>
      <c r="F54" s="48"/>
      <c r="G54" s="48"/>
      <c r="H54" s="48"/>
      <c r="I54" s="48"/>
      <c r="J54" s="48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2:27" x14ac:dyDescent="0.25">
      <c r="B55" s="48"/>
      <c r="C55" s="48"/>
      <c r="D55" s="48"/>
      <c r="E55" s="48"/>
      <c r="F55" s="48"/>
      <c r="G55" s="48"/>
      <c r="H55" s="48"/>
      <c r="I55" s="48"/>
      <c r="J55" s="48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2:27" x14ac:dyDescent="0.25">
      <c r="B56" s="48"/>
      <c r="C56" s="48"/>
      <c r="D56" s="48"/>
      <c r="E56" s="48"/>
      <c r="F56" s="48"/>
      <c r="G56" s="48"/>
      <c r="H56" s="48"/>
      <c r="I56" s="48"/>
      <c r="J56" s="48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2:27" x14ac:dyDescent="0.25">
      <c r="J57" s="48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2:27" x14ac:dyDescent="0.25">
      <c r="J58" s="4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2:27" x14ac:dyDescent="0.25">
      <c r="J59" s="48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2:27" x14ac:dyDescent="0.25">
      <c r="J60" s="48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2:27" x14ac:dyDescent="0.25">
      <c r="J61" s="48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2:27" x14ac:dyDescent="0.25">
      <c r="J62" s="48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2:27" x14ac:dyDescent="0.25">
      <c r="J63" s="48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2:27" x14ac:dyDescent="0.25">
      <c r="J64" s="48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2:27" x14ac:dyDescent="0.25">
      <c r="J65" s="48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2:27" x14ac:dyDescent="0.25">
      <c r="J66" s="48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2:27" x14ac:dyDescent="0.25">
      <c r="J67" s="48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2:27" x14ac:dyDescent="0.25">
      <c r="J68" s="4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2:27" x14ac:dyDescent="0.25">
      <c r="J69" s="48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2:27" x14ac:dyDescent="0.25">
      <c r="J70" s="48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2:27" x14ac:dyDescent="0.25">
      <c r="J71" s="48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2:27" x14ac:dyDescent="0.25">
      <c r="J72" s="48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2:27" x14ac:dyDescent="0.25">
      <c r="J73" s="48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2:27" x14ac:dyDescent="0.25">
      <c r="J74" s="48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2:27" x14ac:dyDescent="0.25">
      <c r="J75" s="48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2:27" x14ac:dyDescent="0.25">
      <c r="J76" s="48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2:27" x14ac:dyDescent="0.25">
      <c r="J77" s="48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2:27" x14ac:dyDescent="0.25">
      <c r="J78" s="4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2:27" x14ac:dyDescent="0.25">
      <c r="B79" s="48"/>
      <c r="C79" s="48"/>
      <c r="D79" s="48"/>
      <c r="E79" s="48"/>
      <c r="F79" s="48"/>
      <c r="G79" s="48"/>
      <c r="H79" s="48"/>
      <c r="I79" s="48"/>
      <c r="J79" s="48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2:27" x14ac:dyDescent="0.25">
      <c r="B80" s="48"/>
      <c r="C80" s="48"/>
      <c r="D80" s="48"/>
      <c r="E80" s="48"/>
      <c r="F80" s="48"/>
      <c r="G80" s="48"/>
      <c r="H80" s="48"/>
      <c r="I80" s="48"/>
      <c r="J80" s="48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2:27" x14ac:dyDescent="0.25">
      <c r="B81" s="48"/>
      <c r="C81" s="48"/>
      <c r="D81" s="48"/>
      <c r="E81" s="48"/>
      <c r="F81" s="48"/>
      <c r="G81" s="48"/>
      <c r="H81" s="48"/>
      <c r="I81" s="48"/>
      <c r="J81" s="48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2:27" x14ac:dyDescent="0.25">
      <c r="B82" s="48"/>
      <c r="C82" s="48"/>
      <c r="D82" s="48"/>
      <c r="E82" s="48"/>
      <c r="F82" s="48"/>
      <c r="G82" s="48"/>
      <c r="H82" s="48"/>
      <c r="I82" s="48"/>
      <c r="J82" s="48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2:27" x14ac:dyDescent="0.25">
      <c r="B83" s="48"/>
      <c r="C83" s="48"/>
      <c r="D83" s="48"/>
      <c r="E83" s="48"/>
      <c r="F83" s="48"/>
      <c r="G83" s="48"/>
      <c r="H83" s="48"/>
      <c r="I83" s="48"/>
      <c r="J83" s="48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2:27" x14ac:dyDescent="0.25">
      <c r="B84" s="48"/>
      <c r="C84" s="48"/>
      <c r="D84" s="48"/>
      <c r="E84" s="48"/>
      <c r="F84" s="48"/>
      <c r="G84" s="48"/>
      <c r="H84" s="48"/>
      <c r="I84" s="48"/>
      <c r="J84" s="48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2:27" x14ac:dyDescent="0.25">
      <c r="B85" s="48"/>
      <c r="C85" s="48"/>
      <c r="D85" s="48"/>
      <c r="E85" s="48"/>
      <c r="F85" s="48"/>
      <c r="G85" s="48"/>
      <c r="H85" s="48"/>
      <c r="I85" s="48"/>
      <c r="J85" s="48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2:27" x14ac:dyDescent="0.25">
      <c r="B86" s="48"/>
      <c r="C86" s="48"/>
      <c r="D86" s="48"/>
      <c r="E86" s="48"/>
      <c r="F86" s="48"/>
      <c r="G86" s="48"/>
      <c r="H86" s="48"/>
      <c r="I86" s="48"/>
      <c r="J86" s="48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2:27" x14ac:dyDescent="0.25">
      <c r="B87" s="48"/>
      <c r="C87" s="48"/>
      <c r="D87" s="48"/>
      <c r="E87" s="48"/>
      <c r="F87" s="48"/>
      <c r="G87" s="48"/>
      <c r="H87" s="48"/>
      <c r="I87" s="48"/>
      <c r="J87" s="48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2:27" x14ac:dyDescent="0.25">
      <c r="B88" s="48"/>
      <c r="C88" s="48"/>
      <c r="D88" s="48"/>
      <c r="E88" s="48"/>
      <c r="F88" s="48"/>
      <c r="G88" s="48"/>
      <c r="H88" s="48"/>
      <c r="I88" s="48"/>
      <c r="J88" s="4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2:27" x14ac:dyDescent="0.25">
      <c r="B89" s="48"/>
      <c r="C89" s="48"/>
      <c r="D89" s="48"/>
      <c r="E89" s="48"/>
      <c r="F89" s="48"/>
      <c r="G89" s="48"/>
      <c r="H89" s="48"/>
      <c r="I89" s="48"/>
      <c r="J89" s="48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2:27" x14ac:dyDescent="0.25">
      <c r="B90" s="48"/>
      <c r="C90" s="48"/>
      <c r="D90" s="48"/>
      <c r="E90" s="48"/>
      <c r="F90" s="48"/>
      <c r="G90" s="48"/>
      <c r="H90" s="48"/>
      <c r="I90" s="48"/>
      <c r="J90" s="48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2:27" x14ac:dyDescent="0.25">
      <c r="B91" s="48"/>
      <c r="C91" s="48"/>
      <c r="D91" s="48"/>
      <c r="E91" s="48"/>
      <c r="F91" s="48"/>
      <c r="G91" s="48"/>
      <c r="H91" s="48"/>
      <c r="I91" s="48"/>
      <c r="J91" s="48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2:27" x14ac:dyDescent="0.25">
      <c r="B92" s="48"/>
      <c r="C92" s="48"/>
      <c r="D92" s="48"/>
      <c r="E92" s="48"/>
      <c r="F92" s="48"/>
      <c r="G92" s="48"/>
      <c r="H92" s="48"/>
      <c r="I92" s="48"/>
      <c r="J92" s="48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2:27" x14ac:dyDescent="0.25">
      <c r="B93" s="48"/>
      <c r="C93" s="48"/>
      <c r="D93" s="48"/>
      <c r="E93" s="48"/>
      <c r="F93" s="48"/>
      <c r="G93" s="48"/>
      <c r="H93" s="48"/>
      <c r="I93" s="48"/>
      <c r="J93" s="48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2:27" x14ac:dyDescent="0.25">
      <c r="B94" s="48"/>
      <c r="C94" s="48"/>
      <c r="D94" s="48"/>
      <c r="E94" s="48"/>
      <c r="F94" s="48"/>
      <c r="G94" s="48"/>
      <c r="H94" s="48"/>
      <c r="I94" s="48"/>
      <c r="J94" s="48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2:27" x14ac:dyDescent="0.25">
      <c r="B95" s="48"/>
      <c r="C95" s="48"/>
      <c r="D95" s="48"/>
      <c r="E95" s="48"/>
      <c r="F95" s="48"/>
      <c r="G95" s="48"/>
      <c r="H95" s="48"/>
      <c r="I95" s="48"/>
      <c r="J95" s="48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2:27" x14ac:dyDescent="0.25">
      <c r="B96" s="48"/>
      <c r="C96" s="48"/>
      <c r="D96" s="48"/>
      <c r="E96" s="48"/>
      <c r="F96" s="48"/>
      <c r="G96" s="48"/>
      <c r="H96" s="48"/>
      <c r="I96" s="48"/>
      <c r="J96" s="48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2:27" x14ac:dyDescent="0.25">
      <c r="B97" s="48"/>
      <c r="C97" s="48"/>
      <c r="D97" s="48"/>
      <c r="E97" s="48"/>
      <c r="F97" s="48"/>
      <c r="G97" s="48"/>
      <c r="H97" s="48"/>
      <c r="I97" s="48"/>
      <c r="J97" s="48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2:27" x14ac:dyDescent="0.25">
      <c r="B98" s="48"/>
      <c r="C98" s="48"/>
      <c r="D98" s="48"/>
      <c r="E98" s="48"/>
      <c r="F98" s="48"/>
      <c r="G98" s="48"/>
      <c r="H98" s="48"/>
      <c r="I98" s="48"/>
      <c r="J98" s="4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2:27" x14ac:dyDescent="0.25">
      <c r="B99" s="48"/>
      <c r="C99" s="48"/>
      <c r="D99" s="48"/>
      <c r="E99" s="48"/>
      <c r="F99" s="48"/>
      <c r="G99" s="48"/>
      <c r="H99" s="48"/>
      <c r="I99" s="48"/>
      <c r="J99" s="48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2:27" x14ac:dyDescent="0.25">
      <c r="B100" s="48"/>
      <c r="C100" s="48"/>
      <c r="D100" s="48"/>
      <c r="E100" s="48"/>
      <c r="F100" s="48"/>
      <c r="G100" s="48"/>
      <c r="H100" s="48"/>
      <c r="I100" s="48"/>
      <c r="J100" s="48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2:27" x14ac:dyDescent="0.25">
      <c r="B101" s="48"/>
      <c r="C101" s="48"/>
      <c r="D101" s="48"/>
      <c r="E101" s="48"/>
      <c r="F101" s="48"/>
      <c r="G101" s="48"/>
      <c r="H101" s="48"/>
      <c r="I101" s="48"/>
      <c r="J101" s="48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2:27" x14ac:dyDescent="0.25">
      <c r="B102" s="48"/>
      <c r="C102" s="48"/>
      <c r="D102" s="48"/>
      <c r="E102" s="48"/>
      <c r="F102" s="48"/>
      <c r="G102" s="48"/>
      <c r="H102" s="48"/>
      <c r="I102" s="48"/>
      <c r="J102" s="48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2:27" x14ac:dyDescent="0.25">
      <c r="B103" s="48"/>
      <c r="C103" s="48"/>
      <c r="D103" s="48"/>
      <c r="E103" s="48"/>
      <c r="F103" s="48"/>
      <c r="G103" s="48"/>
      <c r="H103" s="48"/>
      <c r="I103" s="48"/>
      <c r="J103" s="48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</sheetData>
  <mergeCells count="1">
    <mergeCell ref="H1:I1"/>
  </mergeCells>
  <conditionalFormatting sqref="B1">
    <cfRule type="cellIs" dxfId="47" priority="1" operator="equal">
      <formula>"Incomplete"</formula>
    </cfRule>
    <cfRule type="cellIs" dxfId="46" priority="2" operator="equal">
      <formula>"Flag for Review"</formula>
    </cfRule>
    <cfRule type="cellIs" dxfId="45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C422"/>
  <sheetViews>
    <sheetView zoomScaleNormal="100" workbookViewId="0"/>
  </sheetViews>
  <sheetFormatPr defaultColWidth="9.140625" defaultRowHeight="15" x14ac:dyDescent="0.25"/>
  <cols>
    <col min="1" max="1" width="12.140625" style="22" customWidth="1"/>
    <col min="2" max="2" width="13.28515625" style="22" customWidth="1"/>
    <col min="3" max="3" width="9.42578125" style="22" customWidth="1"/>
    <col min="4" max="4" width="13.85546875" style="22" customWidth="1"/>
    <col min="5" max="6" width="9.42578125" style="22" customWidth="1"/>
    <col min="7" max="8" width="14.28515625" style="22" customWidth="1"/>
    <col min="9" max="10" width="9.42578125" style="22" customWidth="1"/>
    <col min="11" max="11" width="10.7109375" style="22" customWidth="1"/>
    <col min="12" max="15" width="9.140625" style="101" customWidth="1"/>
    <col min="16" max="16" width="9.7109375" style="101" customWidth="1"/>
    <col min="17" max="20" width="9.140625" style="101" customWidth="1"/>
    <col min="21" max="21" width="9.140625" style="101"/>
    <col min="22" max="22" width="9.140625" style="101" customWidth="1"/>
    <col min="23" max="23" width="9.140625" style="101"/>
    <col min="24" max="16384" width="9.140625" style="22"/>
  </cols>
  <sheetData>
    <row r="1" spans="1:29" x14ac:dyDescent="0.25">
      <c r="A1" s="7">
        <v>13</v>
      </c>
      <c r="B1" s="33" t="s">
        <v>12</v>
      </c>
      <c r="C1" s="21"/>
      <c r="D1" s="21"/>
      <c r="E1" s="21"/>
      <c r="F1" s="21"/>
      <c r="G1" s="21"/>
      <c r="H1" s="21"/>
      <c r="I1" s="315" t="s">
        <v>24</v>
      </c>
      <c r="J1" s="318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 s="23"/>
      <c r="B2" s="20"/>
      <c r="C2" s="20"/>
      <c r="D2" s="20"/>
      <c r="E2" s="20"/>
      <c r="F2" s="20"/>
      <c r="G2" s="20"/>
      <c r="H2" s="20"/>
      <c r="I2" s="20"/>
      <c r="J2" s="24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8" t="s">
        <v>13</v>
      </c>
      <c r="B3" s="64" t="s">
        <v>77</v>
      </c>
      <c r="C3" s="64"/>
      <c r="D3" s="64"/>
      <c r="E3" s="64"/>
      <c r="F3" s="64"/>
      <c r="G3" s="64"/>
      <c r="H3" s="64"/>
      <c r="I3" s="18"/>
      <c r="J3" s="24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ht="15.75" thickBot="1" x14ac:dyDescent="0.3">
      <c r="A4" s="9">
        <f>INDEX('Point Grid'!B:B,MATCH($A$1,'Point Grid'!A:A,0))</f>
        <v>2.5</v>
      </c>
      <c r="B4" s="64"/>
      <c r="C4" s="64"/>
      <c r="D4" s="64"/>
      <c r="E4" s="64"/>
      <c r="F4" s="64"/>
      <c r="G4" s="64"/>
      <c r="H4" s="64"/>
      <c r="I4" s="18"/>
      <c r="J4" s="2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ht="15.75" thickBot="1" x14ac:dyDescent="0.3">
      <c r="A5" s="5"/>
      <c r="B5" s="110"/>
      <c r="C5" s="149"/>
      <c r="D5" s="149"/>
      <c r="E5" s="149"/>
      <c r="F5" s="149"/>
      <c r="G5" s="153" t="s">
        <v>89</v>
      </c>
      <c r="H5" s="154" t="s">
        <v>90</v>
      </c>
      <c r="I5" s="32"/>
      <c r="J5" s="24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x14ac:dyDescent="0.25">
      <c r="A6" s="38"/>
      <c r="B6" s="150" t="s">
        <v>92</v>
      </c>
      <c r="C6" s="151"/>
      <c r="D6" s="151"/>
      <c r="E6" s="151"/>
      <c r="F6" s="151"/>
      <c r="G6" s="155" t="s">
        <v>103</v>
      </c>
      <c r="H6" s="156" t="s">
        <v>91</v>
      </c>
      <c r="I6" s="32"/>
      <c r="J6" s="24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ht="17.25" x14ac:dyDescent="0.25">
      <c r="A7" s="237" t="s">
        <v>186</v>
      </c>
      <c r="B7" s="110" t="s">
        <v>97</v>
      </c>
      <c r="C7" s="149"/>
      <c r="D7" s="149"/>
      <c r="E7" s="149"/>
      <c r="F7" s="149"/>
      <c r="G7" s="153">
        <v>6000</v>
      </c>
      <c r="H7" s="154">
        <v>11600</v>
      </c>
      <c r="I7" s="32"/>
      <c r="J7" s="24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</row>
    <row r="8" spans="1:29" ht="17.25" x14ac:dyDescent="0.25">
      <c r="A8" s="237" t="s">
        <v>187</v>
      </c>
      <c r="B8" s="152" t="s">
        <v>93</v>
      </c>
      <c r="C8" s="64"/>
      <c r="D8" s="64"/>
      <c r="E8" s="64"/>
      <c r="F8" s="64"/>
      <c r="G8" s="157">
        <v>5300</v>
      </c>
      <c r="H8" s="158">
        <v>9600</v>
      </c>
      <c r="I8" s="32"/>
      <c r="J8" s="24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</row>
    <row r="9" spans="1:29" ht="18.75" x14ac:dyDescent="0.35">
      <c r="A9" s="237" t="s">
        <v>188</v>
      </c>
      <c r="B9" s="152" t="s">
        <v>94</v>
      </c>
      <c r="C9" s="64"/>
      <c r="D9" s="64"/>
      <c r="E9" s="64"/>
      <c r="F9" s="64"/>
      <c r="G9" s="157">
        <v>900</v>
      </c>
      <c r="H9" s="158">
        <v>1800</v>
      </c>
      <c r="I9" s="32"/>
      <c r="J9" s="24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</row>
    <row r="10" spans="1:29" x14ac:dyDescent="0.25">
      <c r="A10" s="236"/>
      <c r="B10" s="150" t="s">
        <v>95</v>
      </c>
      <c r="C10" s="151"/>
      <c r="D10" s="151"/>
      <c r="E10" s="151"/>
      <c r="F10" s="151"/>
      <c r="G10" s="155">
        <v>100</v>
      </c>
      <c r="H10" s="156">
        <v>300</v>
      </c>
      <c r="I10" s="32"/>
      <c r="J10" s="24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1:29" x14ac:dyDescent="0.25">
      <c r="A11" s="236"/>
      <c r="B11" s="64"/>
      <c r="C11" s="64"/>
      <c r="D11" s="64"/>
      <c r="E11" s="64"/>
      <c r="F11" s="64"/>
      <c r="G11" s="85"/>
      <c r="H11" s="85"/>
      <c r="I11" s="32"/>
      <c r="J11" s="24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</row>
    <row r="12" spans="1:29" x14ac:dyDescent="0.25">
      <c r="A12" s="236"/>
      <c r="B12" s="110"/>
      <c r="C12" s="149"/>
      <c r="D12" s="149"/>
      <c r="E12" s="149"/>
      <c r="F12" s="149"/>
      <c r="G12" s="153" t="s">
        <v>198</v>
      </c>
      <c r="H12" s="154" t="s">
        <v>199</v>
      </c>
      <c r="I12" s="32"/>
      <c r="J12" s="24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236"/>
      <c r="B13" s="150" t="s">
        <v>96</v>
      </c>
      <c r="C13" s="151"/>
      <c r="D13" s="151"/>
      <c r="E13" s="151"/>
      <c r="F13" s="151"/>
      <c r="G13" s="155" t="s">
        <v>200</v>
      </c>
      <c r="H13" s="156" t="s">
        <v>201</v>
      </c>
      <c r="I13" s="32"/>
      <c r="J13" s="24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ht="17.25" x14ac:dyDescent="0.25">
      <c r="A14" s="237" t="s">
        <v>189</v>
      </c>
      <c r="B14" s="110" t="s">
        <v>97</v>
      </c>
      <c r="C14" s="149"/>
      <c r="D14" s="149"/>
      <c r="E14" s="149"/>
      <c r="F14" s="149"/>
      <c r="G14" s="153">
        <v>1400</v>
      </c>
      <c r="H14" s="154">
        <v>2100</v>
      </c>
      <c r="I14" s="32"/>
      <c r="J14" s="2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6"/>
      <c r="B15" s="152" t="s">
        <v>93</v>
      </c>
      <c r="C15" s="64"/>
      <c r="D15" s="64"/>
      <c r="E15" s="64"/>
      <c r="F15" s="64"/>
      <c r="G15" s="157">
        <v>1000</v>
      </c>
      <c r="H15" s="158">
        <v>1600</v>
      </c>
      <c r="I15" s="32"/>
      <c r="J15" s="24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ht="18.75" x14ac:dyDescent="0.35">
      <c r="A16" s="237" t="s">
        <v>190</v>
      </c>
      <c r="B16" s="152" t="s">
        <v>94</v>
      </c>
      <c r="C16" s="64"/>
      <c r="D16" s="64"/>
      <c r="E16" s="64"/>
      <c r="F16" s="64"/>
      <c r="G16" s="157">
        <v>200</v>
      </c>
      <c r="H16" s="158">
        <v>300</v>
      </c>
      <c r="I16" s="32"/>
      <c r="J16" s="24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6"/>
      <c r="B17" s="150" t="s">
        <v>95</v>
      </c>
      <c r="C17" s="151"/>
      <c r="D17" s="151"/>
      <c r="E17" s="151"/>
      <c r="F17" s="151"/>
      <c r="G17" s="155">
        <v>30</v>
      </c>
      <c r="H17" s="156">
        <v>40</v>
      </c>
      <c r="I17" s="32"/>
      <c r="J17" s="24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6"/>
      <c r="B18" s="64"/>
      <c r="C18" s="64"/>
      <c r="D18" s="64"/>
      <c r="E18" s="64"/>
      <c r="F18" s="64"/>
      <c r="G18" s="85"/>
      <c r="H18" s="85"/>
      <c r="I18" s="32"/>
      <c r="J18" s="24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6"/>
      <c r="B19" s="110"/>
      <c r="C19" s="149"/>
      <c r="D19" s="149"/>
      <c r="E19" s="149"/>
      <c r="F19" s="149"/>
      <c r="G19" s="153" t="s">
        <v>198</v>
      </c>
      <c r="H19" s="154" t="s">
        <v>199</v>
      </c>
      <c r="I19" s="32"/>
      <c r="J19" s="24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6"/>
      <c r="B20" s="150" t="s">
        <v>99</v>
      </c>
      <c r="C20" s="151"/>
      <c r="D20" s="151"/>
      <c r="E20" s="151"/>
      <c r="F20" s="151"/>
      <c r="G20" s="155" t="s">
        <v>200</v>
      </c>
      <c r="H20" s="156" t="s">
        <v>201</v>
      </c>
      <c r="I20" s="32"/>
      <c r="J20" s="24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6" t="s">
        <v>184</v>
      </c>
      <c r="B21" s="110" t="s">
        <v>102</v>
      </c>
      <c r="C21" s="149"/>
      <c r="D21" s="149"/>
      <c r="E21" s="149"/>
      <c r="F21" s="149"/>
      <c r="G21" s="153">
        <v>200</v>
      </c>
      <c r="H21" s="154">
        <v>500</v>
      </c>
      <c r="I21" s="32"/>
      <c r="J21" s="24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7" t="s">
        <v>185</v>
      </c>
      <c r="B22" s="152" t="s">
        <v>100</v>
      </c>
      <c r="C22" s="64"/>
      <c r="D22" s="64"/>
      <c r="E22" s="64"/>
      <c r="F22" s="64"/>
      <c r="G22" s="157">
        <v>1600</v>
      </c>
      <c r="H22" s="158">
        <v>2300</v>
      </c>
      <c r="I22" s="32"/>
      <c r="J22" s="24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7" t="s">
        <v>185</v>
      </c>
      <c r="B23" s="152" t="s">
        <v>101</v>
      </c>
      <c r="C23" s="64"/>
      <c r="D23" s="64"/>
      <c r="E23" s="64"/>
      <c r="F23" s="64"/>
      <c r="G23" s="157">
        <v>500</v>
      </c>
      <c r="H23" s="158">
        <v>600</v>
      </c>
      <c r="I23" s="32"/>
      <c r="J23" s="24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7" t="s">
        <v>185</v>
      </c>
      <c r="B24" s="150" t="s">
        <v>98</v>
      </c>
      <c r="C24" s="151"/>
      <c r="D24" s="151"/>
      <c r="E24" s="151"/>
      <c r="F24" s="151"/>
      <c r="G24" s="155">
        <v>60</v>
      </c>
      <c r="H24" s="156">
        <v>350</v>
      </c>
      <c r="I24" s="32"/>
      <c r="J24" s="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/>
      <c r="B25" s="64"/>
      <c r="C25" s="64"/>
      <c r="D25" s="64"/>
      <c r="E25" s="64"/>
      <c r="F25" s="64"/>
      <c r="G25" s="64"/>
      <c r="H25" s="64"/>
      <c r="I25" s="32"/>
      <c r="J25" s="24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5">
      <c r="A26" s="38"/>
      <c r="B26" s="238" t="s">
        <v>194</v>
      </c>
      <c r="C26" s="64"/>
      <c r="D26" s="64"/>
      <c r="E26" s="64"/>
      <c r="F26" s="64"/>
      <c r="G26" s="64"/>
      <c r="H26" s="64"/>
      <c r="I26" s="32"/>
      <c r="J26" s="24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8"/>
      <c r="B27" s="64"/>
      <c r="C27" s="64"/>
      <c r="D27" s="64"/>
      <c r="E27" s="64"/>
      <c r="F27" s="64"/>
      <c r="G27" s="64"/>
      <c r="H27" s="64"/>
      <c r="I27" s="32"/>
      <c r="J27" s="24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8"/>
      <c r="B28" s="64" t="s">
        <v>78</v>
      </c>
      <c r="C28" s="64" t="s">
        <v>79</v>
      </c>
      <c r="D28" s="64"/>
      <c r="E28" s="64"/>
      <c r="F28" s="64"/>
      <c r="G28" s="64"/>
      <c r="H28" s="64"/>
      <c r="I28" s="32"/>
      <c r="J28" s="24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8"/>
      <c r="B29" s="64" t="s">
        <v>80</v>
      </c>
      <c r="C29" s="64" t="s">
        <v>81</v>
      </c>
      <c r="D29" s="64"/>
      <c r="E29" s="64"/>
      <c r="F29" s="64"/>
      <c r="G29" s="64"/>
      <c r="H29" s="64"/>
      <c r="I29" s="32"/>
      <c r="J29" s="24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8"/>
      <c r="B30" s="64" t="s">
        <v>82</v>
      </c>
      <c r="C30" s="64" t="s">
        <v>83</v>
      </c>
      <c r="D30" s="64"/>
      <c r="E30" s="64"/>
      <c r="F30" s="64"/>
      <c r="G30" s="64"/>
      <c r="H30" s="64"/>
      <c r="I30" s="32"/>
      <c r="J30" s="24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8"/>
      <c r="B31" s="64" t="s">
        <v>43</v>
      </c>
      <c r="C31" s="64" t="s">
        <v>84</v>
      </c>
      <c r="D31" s="64"/>
      <c r="E31" s="64"/>
      <c r="F31" s="64"/>
      <c r="G31" s="64"/>
      <c r="H31" s="64"/>
      <c r="I31" s="32"/>
      <c r="J31" s="24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8"/>
      <c r="B32" s="64"/>
      <c r="C32" s="64"/>
      <c r="D32" s="64"/>
      <c r="E32" s="64"/>
      <c r="F32" s="64"/>
      <c r="G32" s="64"/>
      <c r="H32" s="64"/>
      <c r="I32" s="32"/>
      <c r="J32" s="24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ht="17.25" x14ac:dyDescent="0.25">
      <c r="A33" s="38"/>
      <c r="B33" s="87" t="s">
        <v>191</v>
      </c>
      <c r="C33" s="87"/>
      <c r="D33" s="87"/>
      <c r="E33" s="87"/>
      <c r="F33" s="87"/>
      <c r="G33" s="87"/>
      <c r="H33" s="87"/>
      <c r="I33" s="32"/>
      <c r="J33" s="24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ht="18" x14ac:dyDescent="0.35">
      <c r="A34" s="38"/>
      <c r="B34" s="87" t="s">
        <v>192</v>
      </c>
      <c r="C34" s="87"/>
      <c r="D34" s="87"/>
      <c r="E34" s="87"/>
      <c r="F34" s="87"/>
      <c r="G34" s="87"/>
      <c r="H34" s="87"/>
      <c r="I34" s="32"/>
      <c r="J34" s="2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8" x14ac:dyDescent="0.35">
      <c r="A35" s="38"/>
      <c r="B35" s="87" t="s">
        <v>193</v>
      </c>
      <c r="C35" s="87"/>
      <c r="D35" s="87"/>
      <c r="E35" s="87"/>
      <c r="F35" s="87"/>
      <c r="G35" s="87"/>
      <c r="H35" s="87"/>
      <c r="I35" s="32"/>
      <c r="J35" s="24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5">
      <c r="A36" s="38"/>
      <c r="B36" s="64"/>
      <c r="C36" s="87"/>
      <c r="D36" s="87"/>
      <c r="E36" s="87"/>
      <c r="F36" s="64"/>
      <c r="G36" s="64"/>
      <c r="H36" s="87"/>
      <c r="I36" s="56"/>
      <c r="J36" s="24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8" x14ac:dyDescent="0.35">
      <c r="A37" s="38"/>
      <c r="B37" s="64" t="s">
        <v>87</v>
      </c>
      <c r="C37" s="87" t="s">
        <v>85</v>
      </c>
      <c r="D37" s="87"/>
      <c r="E37" s="87"/>
      <c r="F37" s="64"/>
      <c r="G37" s="64"/>
      <c r="H37" s="87"/>
      <c r="I37" s="56"/>
      <c r="J37" s="24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18" x14ac:dyDescent="0.35">
      <c r="A38" s="38"/>
      <c r="B38" s="64" t="s">
        <v>88</v>
      </c>
      <c r="C38" s="87" t="s">
        <v>86</v>
      </c>
      <c r="D38" s="148"/>
      <c r="E38" s="148"/>
      <c r="F38" s="87"/>
      <c r="G38" s="87"/>
      <c r="H38" s="87"/>
      <c r="I38" s="86"/>
      <c r="J38" s="90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5">
      <c r="A39" s="38"/>
      <c r="B39" s="64"/>
      <c r="C39" s="87"/>
      <c r="D39" s="148"/>
      <c r="E39" s="148"/>
      <c r="F39" s="87"/>
      <c r="G39" s="87"/>
      <c r="H39" s="87"/>
      <c r="I39" s="86"/>
      <c r="J39" s="90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A40" s="38"/>
      <c r="B40" s="64" t="s">
        <v>104</v>
      </c>
      <c r="C40" s="64"/>
      <c r="D40" s="148"/>
      <c r="E40" s="148"/>
      <c r="F40" s="87"/>
      <c r="G40" s="87"/>
      <c r="H40" s="87"/>
      <c r="I40" s="86"/>
      <c r="J40" s="9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15.75" thickBot="1" x14ac:dyDescent="0.3">
      <c r="A41" s="25"/>
      <c r="B41" s="49"/>
      <c r="C41" s="49"/>
      <c r="D41" s="49"/>
      <c r="E41" s="49"/>
      <c r="F41" s="49"/>
      <c r="G41" s="49"/>
      <c r="H41" s="49"/>
      <c r="I41" s="49"/>
      <c r="J41" s="27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5">
      <c r="B42" s="48"/>
      <c r="C42" s="48"/>
      <c r="D42" s="48"/>
      <c r="E42" s="48"/>
      <c r="F42" s="48"/>
      <c r="G42" s="48"/>
      <c r="H42" s="48"/>
      <c r="I42" s="48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8"/>
      <c r="C43" s="48"/>
      <c r="D43" s="48"/>
      <c r="E43" s="48"/>
      <c r="F43" s="48"/>
      <c r="G43" s="48"/>
      <c r="H43" s="48"/>
      <c r="I43" s="48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8"/>
      <c r="C44" s="48"/>
      <c r="D44" s="48"/>
      <c r="E44" s="48"/>
      <c r="F44" s="48"/>
      <c r="G44" s="48"/>
      <c r="H44" s="48"/>
      <c r="I44" s="48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48"/>
      <c r="C45" s="48"/>
      <c r="D45" s="48"/>
      <c r="E45" s="48"/>
      <c r="F45" s="48"/>
      <c r="G45" s="48"/>
      <c r="H45" s="48"/>
      <c r="I45" s="48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B46" s="48"/>
      <c r="C46" s="48"/>
      <c r="D46" s="48"/>
      <c r="E46" s="48"/>
      <c r="F46" s="48"/>
      <c r="G46" s="48"/>
      <c r="H46" s="48"/>
      <c r="I46" s="48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B47" s="48"/>
      <c r="C47" s="48"/>
      <c r="D47" s="48"/>
      <c r="E47" s="48"/>
      <c r="F47" s="48"/>
      <c r="G47" s="48"/>
      <c r="H47" s="48"/>
      <c r="I47" s="48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B48" s="48"/>
      <c r="C48" s="48"/>
      <c r="D48" s="48"/>
      <c r="E48" s="48"/>
      <c r="F48" s="48"/>
      <c r="G48" s="48"/>
      <c r="H48" s="48"/>
      <c r="I48" s="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2:29" x14ac:dyDescent="0.25">
      <c r="B49" s="48"/>
      <c r="C49" s="48"/>
      <c r="D49" s="48"/>
      <c r="E49" s="48"/>
      <c r="F49" s="48"/>
      <c r="G49" s="48"/>
      <c r="H49" s="48"/>
      <c r="I49" s="48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2:29" x14ac:dyDescent="0.25">
      <c r="B50" s="48"/>
      <c r="C50" s="48"/>
      <c r="D50" s="48"/>
      <c r="E50" s="48"/>
      <c r="F50" s="48"/>
      <c r="G50" s="48"/>
      <c r="H50" s="48"/>
      <c r="I50" s="48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2:29" x14ac:dyDescent="0.25">
      <c r="B51" s="48"/>
      <c r="C51" s="48"/>
      <c r="D51" s="48"/>
      <c r="E51" s="48"/>
      <c r="F51" s="48"/>
      <c r="G51" s="48"/>
      <c r="H51" s="48"/>
      <c r="I51" s="48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2:29" x14ac:dyDescent="0.25">
      <c r="B52" s="48"/>
      <c r="C52" s="48"/>
      <c r="D52" s="48"/>
      <c r="E52" s="48"/>
      <c r="F52" s="48"/>
      <c r="G52" s="48"/>
      <c r="H52" s="48"/>
      <c r="I52" s="48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2:29" x14ac:dyDescent="0.25">
      <c r="B53" s="48"/>
      <c r="C53" s="48"/>
      <c r="D53" s="48"/>
      <c r="E53" s="48"/>
      <c r="F53" s="48"/>
      <c r="G53" s="48"/>
      <c r="H53" s="48"/>
      <c r="I53" s="48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2:29" x14ac:dyDescent="0.25">
      <c r="B54" s="48"/>
      <c r="C54" s="48"/>
      <c r="D54" s="48"/>
      <c r="E54" s="48"/>
      <c r="F54" s="48"/>
      <c r="G54" s="48"/>
      <c r="H54" s="48"/>
      <c r="I54" s="48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2:29" x14ac:dyDescent="0.25">
      <c r="B55" s="48"/>
      <c r="C55" s="48"/>
      <c r="D55" s="48"/>
      <c r="E55" s="48"/>
      <c r="F55" s="48"/>
      <c r="G55" s="48"/>
      <c r="H55" s="48"/>
      <c r="I55" s="48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2:29" x14ac:dyDescent="0.25">
      <c r="B56" s="48"/>
      <c r="C56" s="48"/>
      <c r="D56" s="48"/>
      <c r="E56" s="48"/>
      <c r="F56" s="48"/>
      <c r="G56" s="48"/>
      <c r="H56" s="48"/>
      <c r="I56" s="48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2:29" x14ac:dyDescent="0.25">
      <c r="B57" s="48"/>
      <c r="C57" s="48"/>
      <c r="D57" s="48"/>
      <c r="E57" s="48"/>
      <c r="F57" s="48"/>
      <c r="G57" s="48"/>
      <c r="H57" s="48"/>
      <c r="I57" s="48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2:29" x14ac:dyDescent="0.25">
      <c r="B58" s="48"/>
      <c r="C58" s="48"/>
      <c r="D58" s="48"/>
      <c r="E58" s="48"/>
      <c r="F58" s="48"/>
      <c r="G58" s="48"/>
      <c r="H58" s="48"/>
      <c r="I58" s="4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2:29" x14ac:dyDescent="0.25">
      <c r="B59" s="48"/>
      <c r="C59" s="48"/>
      <c r="D59" s="48"/>
      <c r="E59" s="48"/>
      <c r="F59" s="48"/>
      <c r="G59" s="48"/>
      <c r="H59" s="48"/>
      <c r="I59" s="48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2:29" x14ac:dyDescent="0.25">
      <c r="B60" s="48"/>
      <c r="C60" s="48"/>
      <c r="D60" s="48"/>
      <c r="E60" s="48"/>
      <c r="F60" s="48"/>
      <c r="G60" s="48"/>
      <c r="H60" s="48"/>
      <c r="I60" s="48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2:29" x14ac:dyDescent="0.25">
      <c r="B61" s="48"/>
      <c r="C61" s="48"/>
      <c r="D61" s="48"/>
      <c r="E61" s="48"/>
      <c r="F61" s="48"/>
      <c r="G61" s="48"/>
      <c r="H61" s="48"/>
      <c r="I61" s="48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2:29" x14ac:dyDescent="0.25">
      <c r="B62" s="48"/>
      <c r="C62" s="48"/>
      <c r="D62" s="48"/>
      <c r="E62" s="48"/>
      <c r="F62" s="48"/>
      <c r="G62" s="48"/>
      <c r="H62" s="48"/>
      <c r="I62" s="48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2:29" x14ac:dyDescent="0.25">
      <c r="B63" s="48"/>
      <c r="C63" s="48"/>
      <c r="D63" s="48"/>
      <c r="E63" s="48"/>
      <c r="F63" s="48"/>
      <c r="G63" s="48"/>
      <c r="H63" s="48"/>
      <c r="I63" s="48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2:29" x14ac:dyDescent="0.25">
      <c r="B64" s="48"/>
      <c r="C64" s="48"/>
      <c r="D64" s="48"/>
      <c r="E64" s="48"/>
      <c r="F64" s="48"/>
      <c r="G64" s="48"/>
      <c r="H64" s="48"/>
      <c r="I64" s="48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2:29" x14ac:dyDescent="0.25">
      <c r="B65" s="48"/>
      <c r="C65" s="48"/>
      <c r="D65" s="48"/>
      <c r="E65" s="48"/>
      <c r="F65" s="48"/>
      <c r="G65" s="48"/>
      <c r="H65" s="48"/>
      <c r="I65" s="48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2:29" x14ac:dyDescent="0.25">
      <c r="B66" s="48"/>
      <c r="C66" s="48"/>
      <c r="D66" s="48"/>
      <c r="E66" s="48"/>
      <c r="F66" s="48"/>
      <c r="G66" s="48"/>
      <c r="H66" s="48"/>
      <c r="I66" s="48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2:29" x14ac:dyDescent="0.25">
      <c r="B67" s="48"/>
      <c r="C67" s="48"/>
      <c r="D67" s="48"/>
      <c r="E67" s="48"/>
      <c r="F67" s="48"/>
      <c r="G67" s="48"/>
      <c r="H67" s="48"/>
      <c r="I67" s="48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2:29" x14ac:dyDescent="0.25">
      <c r="B68" s="48"/>
      <c r="C68" s="48"/>
      <c r="D68" s="48"/>
      <c r="E68" s="48"/>
      <c r="F68" s="48"/>
      <c r="G68" s="48"/>
      <c r="H68" s="48"/>
      <c r="I68" s="4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2:29" x14ac:dyDescent="0.25">
      <c r="B69" s="48"/>
      <c r="C69" s="48"/>
      <c r="D69" s="48"/>
      <c r="E69" s="48"/>
      <c r="F69" s="48"/>
      <c r="G69" s="48"/>
      <c r="H69" s="48"/>
      <c r="I69" s="48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2:29" x14ac:dyDescent="0.25">
      <c r="B70" s="48"/>
      <c r="C70" s="48"/>
      <c r="D70" s="48"/>
      <c r="E70" s="48"/>
      <c r="F70" s="48"/>
      <c r="G70" s="48"/>
      <c r="H70" s="48"/>
      <c r="I70" s="48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2:29" x14ac:dyDescent="0.25">
      <c r="B71" s="48"/>
      <c r="C71" s="48"/>
      <c r="D71" s="48"/>
      <c r="E71" s="48"/>
      <c r="F71" s="48"/>
      <c r="G71" s="48"/>
      <c r="H71" s="48"/>
      <c r="I71" s="48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2:29" x14ac:dyDescent="0.25">
      <c r="B72" s="48"/>
      <c r="C72" s="48"/>
      <c r="D72" s="48"/>
      <c r="E72" s="48"/>
      <c r="F72" s="48"/>
      <c r="G72" s="48"/>
      <c r="H72" s="48"/>
      <c r="I72" s="48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2:29" x14ac:dyDescent="0.25">
      <c r="B73" s="48"/>
      <c r="C73" s="48"/>
      <c r="D73" s="48"/>
      <c r="E73" s="48"/>
      <c r="F73" s="48"/>
      <c r="G73" s="48"/>
      <c r="H73" s="48"/>
      <c r="I73" s="48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2:29" x14ac:dyDescent="0.25">
      <c r="B74" s="48"/>
      <c r="C74" s="48"/>
      <c r="D74" s="48"/>
      <c r="E74" s="48"/>
      <c r="F74" s="48"/>
      <c r="G74" s="48"/>
      <c r="H74" s="48"/>
      <c r="I74" s="48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2:29" x14ac:dyDescent="0.25">
      <c r="B75" s="48"/>
      <c r="C75" s="48"/>
      <c r="D75" s="48"/>
      <c r="E75" s="48"/>
      <c r="F75" s="48"/>
      <c r="G75" s="48"/>
      <c r="H75" s="48"/>
      <c r="I75" s="48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2:29" x14ac:dyDescent="0.25">
      <c r="B76" s="48"/>
      <c r="C76" s="48"/>
      <c r="D76" s="48"/>
      <c r="E76" s="48"/>
      <c r="F76" s="48"/>
      <c r="G76" s="48"/>
      <c r="H76" s="48"/>
      <c r="I76" s="48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2:29" x14ac:dyDescent="0.25">
      <c r="B77" s="48"/>
      <c r="C77" s="48"/>
      <c r="D77" s="48"/>
      <c r="E77" s="48"/>
      <c r="F77" s="48"/>
      <c r="G77" s="48"/>
      <c r="H77" s="48"/>
      <c r="I77" s="48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2:29" x14ac:dyDescent="0.25">
      <c r="B78" s="48"/>
      <c r="C78" s="48"/>
      <c r="D78" s="48"/>
      <c r="E78" s="48"/>
      <c r="F78" s="48"/>
      <c r="G78" s="48"/>
      <c r="H78" s="48"/>
      <c r="I78" s="4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2:29" x14ac:dyDescent="0.25">
      <c r="B79" s="48"/>
      <c r="C79" s="48"/>
      <c r="D79" s="48"/>
      <c r="E79" s="48"/>
      <c r="F79" s="48"/>
      <c r="G79" s="48"/>
      <c r="H79" s="48"/>
      <c r="I79" s="48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2:29" x14ac:dyDescent="0.25">
      <c r="B80" s="48"/>
      <c r="C80" s="48"/>
      <c r="D80" s="48"/>
      <c r="E80" s="48"/>
      <c r="F80" s="48"/>
      <c r="G80" s="48"/>
      <c r="H80" s="48"/>
      <c r="I80" s="48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2:29" x14ac:dyDescent="0.25">
      <c r="B81" s="48"/>
      <c r="C81" s="48"/>
      <c r="D81" s="48"/>
      <c r="E81" s="48"/>
      <c r="F81" s="48"/>
      <c r="G81" s="48"/>
      <c r="H81" s="48"/>
      <c r="I81" s="48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2:29" x14ac:dyDescent="0.25">
      <c r="B82" s="48"/>
      <c r="C82" s="48"/>
      <c r="D82" s="48"/>
      <c r="E82" s="48"/>
      <c r="F82" s="48"/>
      <c r="G82" s="48"/>
      <c r="H82" s="48"/>
      <c r="I82" s="48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2:29" x14ac:dyDescent="0.25">
      <c r="B83" s="48"/>
      <c r="C83" s="48"/>
      <c r="D83" s="48"/>
      <c r="E83" s="48"/>
      <c r="F83" s="48"/>
      <c r="G83" s="48"/>
      <c r="H83" s="48"/>
      <c r="I83" s="48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2:29" x14ac:dyDescent="0.25">
      <c r="B84" s="48"/>
      <c r="C84" s="48"/>
      <c r="D84" s="48"/>
      <c r="E84" s="48"/>
      <c r="F84" s="48"/>
      <c r="G84" s="48"/>
      <c r="H84" s="48"/>
      <c r="I84" s="48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2:29" x14ac:dyDescent="0.25">
      <c r="B85" s="48"/>
      <c r="C85" s="48"/>
      <c r="D85" s="48"/>
      <c r="E85" s="48"/>
      <c r="F85" s="48"/>
      <c r="G85" s="48"/>
      <c r="H85" s="48"/>
      <c r="I85" s="48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2:29" x14ac:dyDescent="0.25">
      <c r="B86" s="48"/>
      <c r="C86" s="48"/>
      <c r="D86" s="48"/>
      <c r="E86" s="48"/>
      <c r="F86" s="48"/>
      <c r="G86" s="48"/>
      <c r="H86" s="48"/>
      <c r="I86" s="48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2:29" x14ac:dyDescent="0.25">
      <c r="B87" s="48"/>
      <c r="C87" s="48"/>
      <c r="D87" s="48"/>
      <c r="E87" s="48"/>
      <c r="F87" s="48"/>
      <c r="G87" s="48"/>
      <c r="H87" s="48"/>
      <c r="I87" s="48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2:29" x14ac:dyDescent="0.25">
      <c r="B88" s="48"/>
      <c r="C88" s="48"/>
      <c r="D88" s="48"/>
      <c r="E88" s="48"/>
      <c r="F88" s="48"/>
      <c r="G88" s="48"/>
      <c r="H88" s="48"/>
      <c r="I88" s="4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2:29" x14ac:dyDescent="0.25">
      <c r="B89" s="48"/>
      <c r="C89" s="48"/>
      <c r="D89" s="48"/>
      <c r="E89" s="48"/>
      <c r="F89" s="48"/>
      <c r="G89" s="48"/>
      <c r="H89" s="48"/>
      <c r="I89" s="48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2:29" x14ac:dyDescent="0.25">
      <c r="B90" s="48"/>
      <c r="C90" s="48"/>
      <c r="D90" s="48"/>
      <c r="E90" s="48"/>
      <c r="F90" s="48"/>
      <c r="G90" s="48"/>
      <c r="H90" s="48"/>
      <c r="I90" s="48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2:29" x14ac:dyDescent="0.25">
      <c r="B91" s="48"/>
      <c r="C91" s="48"/>
      <c r="D91" s="48"/>
      <c r="E91" s="48"/>
      <c r="F91" s="48"/>
      <c r="G91" s="48"/>
      <c r="H91" s="48"/>
      <c r="I91" s="48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2:29" x14ac:dyDescent="0.25">
      <c r="B92" s="48"/>
      <c r="C92" s="48"/>
      <c r="D92" s="48"/>
      <c r="E92" s="48"/>
      <c r="F92" s="48"/>
      <c r="G92" s="48"/>
      <c r="H92" s="48"/>
      <c r="I92" s="48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2:29" x14ac:dyDescent="0.25">
      <c r="B93" s="48"/>
      <c r="C93" s="48"/>
      <c r="D93" s="48"/>
      <c r="E93" s="48"/>
      <c r="F93" s="48"/>
      <c r="G93" s="48"/>
      <c r="H93" s="48"/>
      <c r="I93" s="48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2:29" x14ac:dyDescent="0.25">
      <c r="B94" s="48"/>
      <c r="C94" s="48"/>
      <c r="D94" s="48"/>
      <c r="E94" s="48"/>
      <c r="F94" s="48"/>
      <c r="G94" s="48"/>
      <c r="H94" s="48"/>
      <c r="I94" s="48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2:29" x14ac:dyDescent="0.25">
      <c r="B95" s="48"/>
      <c r="C95" s="48"/>
      <c r="D95" s="48"/>
      <c r="E95" s="48"/>
      <c r="F95" s="48"/>
      <c r="G95" s="48"/>
      <c r="H95" s="48"/>
      <c r="I95" s="48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2:29" x14ac:dyDescent="0.25">
      <c r="B96" s="48"/>
      <c r="C96" s="48"/>
      <c r="D96" s="48"/>
      <c r="E96" s="48"/>
      <c r="F96" s="48"/>
      <c r="G96" s="48"/>
      <c r="H96" s="48"/>
      <c r="I96" s="48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2:29" x14ac:dyDescent="0.25"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2:29" x14ac:dyDescent="0.25"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2:29" x14ac:dyDescent="0.25"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2:29" x14ac:dyDescent="0.25"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2:29" x14ac:dyDescent="0.25"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2:29" x14ac:dyDescent="0.25"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2:29" x14ac:dyDescent="0.25"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2:29" x14ac:dyDescent="0.25"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2:29" x14ac:dyDescent="0.25"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2:29" x14ac:dyDescent="0.25"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2:29" x14ac:dyDescent="0.25"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2:29" x14ac:dyDescent="0.25"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2:29" x14ac:dyDescent="0.25"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2:29" x14ac:dyDescent="0.25"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2:29" x14ac:dyDescent="0.25"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2:29" x14ac:dyDescent="0.25"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2:29" x14ac:dyDescent="0.25"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2:29" x14ac:dyDescent="0.25"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2:29" x14ac:dyDescent="0.25"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2:29" x14ac:dyDescent="0.25"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2:29" x14ac:dyDescent="0.25"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2:29" x14ac:dyDescent="0.25"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2:29" x14ac:dyDescent="0.25"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2:29" x14ac:dyDescent="0.25"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2:29" x14ac:dyDescent="0.25"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2:29" x14ac:dyDescent="0.25"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2:29" x14ac:dyDescent="0.25"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2:29" x14ac:dyDescent="0.25"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2:29" x14ac:dyDescent="0.25"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2:29" x14ac:dyDescent="0.25"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2:29" x14ac:dyDescent="0.25"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2:29" x14ac:dyDescent="0.25"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2:29" x14ac:dyDescent="0.25"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2:29" x14ac:dyDescent="0.25"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2:29" x14ac:dyDescent="0.25"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2:29" x14ac:dyDescent="0.25"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2:29" x14ac:dyDescent="0.25"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2:29" x14ac:dyDescent="0.25"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2:29" x14ac:dyDescent="0.25"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2:29" x14ac:dyDescent="0.25"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2:29" x14ac:dyDescent="0.25"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2:29" x14ac:dyDescent="0.25"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2:29" x14ac:dyDescent="0.25"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2:29" x14ac:dyDescent="0.25"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2:29" x14ac:dyDescent="0.25"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2:29" x14ac:dyDescent="0.25"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2:29" x14ac:dyDescent="0.25"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2:29" x14ac:dyDescent="0.25"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2:29" x14ac:dyDescent="0.25"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2:29" x14ac:dyDescent="0.25"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2:29" x14ac:dyDescent="0.25"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2:29" x14ac:dyDescent="0.25"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2:29" x14ac:dyDescent="0.25"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2:29" x14ac:dyDescent="0.25"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2:29" x14ac:dyDescent="0.25"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2:29" x14ac:dyDescent="0.25"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2:29" x14ac:dyDescent="0.25"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2:29" x14ac:dyDescent="0.25"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2:29" x14ac:dyDescent="0.25"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2:29" x14ac:dyDescent="0.25"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2:29" x14ac:dyDescent="0.25"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2:29" x14ac:dyDescent="0.25"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2:29" x14ac:dyDescent="0.25"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2:29" x14ac:dyDescent="0.25"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2:29" x14ac:dyDescent="0.25"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2:29" x14ac:dyDescent="0.25"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2:29" x14ac:dyDescent="0.25"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2:29" x14ac:dyDescent="0.25"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2:29" x14ac:dyDescent="0.25"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2:29" x14ac:dyDescent="0.25"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2:29" x14ac:dyDescent="0.25"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2:29" x14ac:dyDescent="0.25"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2:29" x14ac:dyDescent="0.25"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2:29" x14ac:dyDescent="0.25"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2:29" x14ac:dyDescent="0.25"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2:29" x14ac:dyDescent="0.25"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2:29" x14ac:dyDescent="0.25"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2:29" x14ac:dyDescent="0.25"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2:29" x14ac:dyDescent="0.25"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2:29" x14ac:dyDescent="0.25"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2:29" x14ac:dyDescent="0.25"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2:29" x14ac:dyDescent="0.25"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2:29" x14ac:dyDescent="0.25"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2:29" x14ac:dyDescent="0.25"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2:29" x14ac:dyDescent="0.25"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2:29" x14ac:dyDescent="0.25"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2:29" x14ac:dyDescent="0.25"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2:29" x14ac:dyDescent="0.25"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2:29" x14ac:dyDescent="0.25"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2:29" x14ac:dyDescent="0.25"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2:29" x14ac:dyDescent="0.25"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2:29" x14ac:dyDescent="0.25"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2:29" x14ac:dyDescent="0.25"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2:29" x14ac:dyDescent="0.25"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2:29" x14ac:dyDescent="0.25"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2:29" x14ac:dyDescent="0.25"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2:29" x14ac:dyDescent="0.25"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2:29" x14ac:dyDescent="0.25"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2:29" x14ac:dyDescent="0.25"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2:29" x14ac:dyDescent="0.25"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2:29" x14ac:dyDescent="0.25"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2:29" x14ac:dyDescent="0.25"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2:29" x14ac:dyDescent="0.25"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2:29" x14ac:dyDescent="0.25"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2:29" x14ac:dyDescent="0.25"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2:29" x14ac:dyDescent="0.25"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2:29" x14ac:dyDescent="0.25"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2:29" x14ac:dyDescent="0.25"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2:29" x14ac:dyDescent="0.25"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2:29" x14ac:dyDescent="0.25"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2:29" x14ac:dyDescent="0.25"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2:29" x14ac:dyDescent="0.25"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2:29" x14ac:dyDescent="0.25"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2:29" x14ac:dyDescent="0.25"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2:29" x14ac:dyDescent="0.25"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2:29" x14ac:dyDescent="0.25"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2:29" x14ac:dyDescent="0.25"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2:29" x14ac:dyDescent="0.25"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2:29" x14ac:dyDescent="0.25"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2:29" x14ac:dyDescent="0.25"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2:29" x14ac:dyDescent="0.25"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2:29" x14ac:dyDescent="0.25"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2:29" x14ac:dyDescent="0.25"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2:29" x14ac:dyDescent="0.25"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2:29" x14ac:dyDescent="0.25"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2:29" x14ac:dyDescent="0.25"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2:29" x14ac:dyDescent="0.25"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2:29" x14ac:dyDescent="0.25"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2:29" x14ac:dyDescent="0.25"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2:29" x14ac:dyDescent="0.25"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2:29" x14ac:dyDescent="0.25"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2:29" x14ac:dyDescent="0.25"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2:29" x14ac:dyDescent="0.25"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2:29" x14ac:dyDescent="0.25"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2:29" x14ac:dyDescent="0.25"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2:29" x14ac:dyDescent="0.25"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2:29" x14ac:dyDescent="0.25"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2:29" x14ac:dyDescent="0.25"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2:29" x14ac:dyDescent="0.25"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2:29" x14ac:dyDescent="0.25"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2:29" x14ac:dyDescent="0.25"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2:29" x14ac:dyDescent="0.25"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2:29" x14ac:dyDescent="0.25"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2:29" x14ac:dyDescent="0.25"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2:29" x14ac:dyDescent="0.25"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2:29" x14ac:dyDescent="0.25"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2:29" x14ac:dyDescent="0.25"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2:29" x14ac:dyDescent="0.25"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2:29" x14ac:dyDescent="0.25"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2:29" x14ac:dyDescent="0.25"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2:29" x14ac:dyDescent="0.25"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2:29" x14ac:dyDescent="0.25"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2:29" x14ac:dyDescent="0.25"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2:29" x14ac:dyDescent="0.25"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2:29" x14ac:dyDescent="0.25"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2:29" x14ac:dyDescent="0.25"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2:29" x14ac:dyDescent="0.25"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2:29" x14ac:dyDescent="0.25"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2:29" x14ac:dyDescent="0.25"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2:29" x14ac:dyDescent="0.25"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2:29" x14ac:dyDescent="0.25"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2:29" x14ac:dyDescent="0.25"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2:29" x14ac:dyDescent="0.25"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2:29" x14ac:dyDescent="0.25"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2:29" x14ac:dyDescent="0.25"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2:29" x14ac:dyDescent="0.25"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2:29" x14ac:dyDescent="0.25"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2:29" x14ac:dyDescent="0.25"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2:29" x14ac:dyDescent="0.25"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2:29" x14ac:dyDescent="0.25"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2:29" x14ac:dyDescent="0.25"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2:29" x14ac:dyDescent="0.25"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2:29" x14ac:dyDescent="0.25"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2:29" x14ac:dyDescent="0.25"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2:29" x14ac:dyDescent="0.25"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2:29" x14ac:dyDescent="0.25"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2:29" x14ac:dyDescent="0.25"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2:29" x14ac:dyDescent="0.25"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2:29" x14ac:dyDescent="0.25"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2:29" x14ac:dyDescent="0.25"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2:29" x14ac:dyDescent="0.25"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2:29" x14ac:dyDescent="0.25"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2:29" x14ac:dyDescent="0.25"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2:29" x14ac:dyDescent="0.25"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2:29" x14ac:dyDescent="0.25"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2:29" x14ac:dyDescent="0.25"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2:29" x14ac:dyDescent="0.25"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2:29" x14ac:dyDescent="0.25"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2:29" x14ac:dyDescent="0.25"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2:29" x14ac:dyDescent="0.25"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2:29" x14ac:dyDescent="0.25"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2:29" x14ac:dyDescent="0.25"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2:29" x14ac:dyDescent="0.25"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2:29" x14ac:dyDescent="0.25"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2:29" x14ac:dyDescent="0.25"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2:29" x14ac:dyDescent="0.25"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2:29" x14ac:dyDescent="0.25"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2:29" x14ac:dyDescent="0.25"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2:29" x14ac:dyDescent="0.25"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2:29" x14ac:dyDescent="0.25"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2:29" x14ac:dyDescent="0.25"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2:29" x14ac:dyDescent="0.25"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2:29" x14ac:dyDescent="0.25"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2:29" x14ac:dyDescent="0.25"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2:29" x14ac:dyDescent="0.25"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2:29" x14ac:dyDescent="0.25"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2:29" x14ac:dyDescent="0.25"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2:29" x14ac:dyDescent="0.25"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2:29" x14ac:dyDescent="0.25"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2:29" x14ac:dyDescent="0.25"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2:29" x14ac:dyDescent="0.25"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2:29" x14ac:dyDescent="0.25"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2:29" x14ac:dyDescent="0.25"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2:29" x14ac:dyDescent="0.25"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2:29" x14ac:dyDescent="0.25"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2:29" x14ac:dyDescent="0.25"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2:29" x14ac:dyDescent="0.25"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2:29" x14ac:dyDescent="0.25"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2:29" x14ac:dyDescent="0.25"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2:29" x14ac:dyDescent="0.25"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2:29" x14ac:dyDescent="0.25"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2:29" x14ac:dyDescent="0.25"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2:29" x14ac:dyDescent="0.25"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2:29" x14ac:dyDescent="0.25"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2:29" x14ac:dyDescent="0.25"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2:29" x14ac:dyDescent="0.25"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2:29" x14ac:dyDescent="0.25"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2:29" x14ac:dyDescent="0.25"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2:29" x14ac:dyDescent="0.25"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2:29" x14ac:dyDescent="0.25"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2:29" x14ac:dyDescent="0.25"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2:29" x14ac:dyDescent="0.25"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2:29" x14ac:dyDescent="0.25"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2:29" x14ac:dyDescent="0.25"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2:29" x14ac:dyDescent="0.25"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2:29" x14ac:dyDescent="0.25"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2:29" x14ac:dyDescent="0.25"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2:29" x14ac:dyDescent="0.25"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2:29" x14ac:dyDescent="0.25"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2:29" x14ac:dyDescent="0.25"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2:29" x14ac:dyDescent="0.25"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2:29" x14ac:dyDescent="0.25"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2:29" x14ac:dyDescent="0.25"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2:29" x14ac:dyDescent="0.25"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2:29" x14ac:dyDescent="0.25"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2:29" x14ac:dyDescent="0.25"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2:29" x14ac:dyDescent="0.25"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2:29" x14ac:dyDescent="0.25"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2:29" x14ac:dyDescent="0.25"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2:29" x14ac:dyDescent="0.25"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2:29" x14ac:dyDescent="0.25"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2:29" x14ac:dyDescent="0.25"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2:29" x14ac:dyDescent="0.25"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2:29" x14ac:dyDescent="0.25"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2:29" x14ac:dyDescent="0.25"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2:29" x14ac:dyDescent="0.25"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2:29" x14ac:dyDescent="0.25"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2:29" x14ac:dyDescent="0.25"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2:29" x14ac:dyDescent="0.25"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2:29" x14ac:dyDescent="0.25"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2:29" x14ac:dyDescent="0.25"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2:29" x14ac:dyDescent="0.25"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2:29" x14ac:dyDescent="0.25"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2:29" x14ac:dyDescent="0.25"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2:29" x14ac:dyDescent="0.25"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2:29" x14ac:dyDescent="0.25"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2:29" x14ac:dyDescent="0.25"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2:29" x14ac:dyDescent="0.25"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2:29" x14ac:dyDescent="0.25"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2:29" x14ac:dyDescent="0.25"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2:29" x14ac:dyDescent="0.25"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2:29" x14ac:dyDescent="0.25"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2:29" x14ac:dyDescent="0.25"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2:29" x14ac:dyDescent="0.25"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2:29" x14ac:dyDescent="0.25"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2:29" x14ac:dyDescent="0.25"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2:29" x14ac:dyDescent="0.25"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2:29" x14ac:dyDescent="0.25"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2:29" x14ac:dyDescent="0.25"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2:29" x14ac:dyDescent="0.25"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2:29" x14ac:dyDescent="0.25"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2:29" x14ac:dyDescent="0.25"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2:29" x14ac:dyDescent="0.25"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2:29" x14ac:dyDescent="0.25"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2:29" x14ac:dyDescent="0.25"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2:29" x14ac:dyDescent="0.25"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2:29" x14ac:dyDescent="0.25"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2:29" x14ac:dyDescent="0.25"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2:29" x14ac:dyDescent="0.25"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2:29" x14ac:dyDescent="0.25"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2:29" x14ac:dyDescent="0.25"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2:29" x14ac:dyDescent="0.25"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2:29" x14ac:dyDescent="0.25"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2:29" x14ac:dyDescent="0.25"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2:29" x14ac:dyDescent="0.25"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2:29" x14ac:dyDescent="0.25"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2:29" x14ac:dyDescent="0.25"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2:29" x14ac:dyDescent="0.25"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2:29" x14ac:dyDescent="0.25"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2:29" x14ac:dyDescent="0.25"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2:29" x14ac:dyDescent="0.25"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2:29" x14ac:dyDescent="0.25"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2:29" x14ac:dyDescent="0.25"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2:29" x14ac:dyDescent="0.25"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2:29" x14ac:dyDescent="0.25"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2:29" x14ac:dyDescent="0.25"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2:29" x14ac:dyDescent="0.25"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2:29" x14ac:dyDescent="0.25"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2:29" x14ac:dyDescent="0.25"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2:29" x14ac:dyDescent="0.25"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2:29" x14ac:dyDescent="0.25"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2:29" x14ac:dyDescent="0.25"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2:29" x14ac:dyDescent="0.25"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2:29" x14ac:dyDescent="0.25"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2:29" x14ac:dyDescent="0.25"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2:29" x14ac:dyDescent="0.25"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2:29" x14ac:dyDescent="0.25"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2:29" x14ac:dyDescent="0.25"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2:29" x14ac:dyDescent="0.25"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2:29" x14ac:dyDescent="0.25"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2:29" x14ac:dyDescent="0.25"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2:29" x14ac:dyDescent="0.25"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2:29" x14ac:dyDescent="0.25"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2:29" x14ac:dyDescent="0.25"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2:29" x14ac:dyDescent="0.25"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2:29" x14ac:dyDescent="0.25"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</sheetData>
  <mergeCells count="1">
    <mergeCell ref="I1:J1"/>
  </mergeCells>
  <conditionalFormatting sqref="B1">
    <cfRule type="cellIs" dxfId="44" priority="1" operator="equal">
      <formula>"Incomplete"</formula>
    </cfRule>
    <cfRule type="cellIs" dxfId="43" priority="2" operator="equal">
      <formula>"Flag for Review"</formula>
    </cfRule>
    <cfRule type="cellIs" dxfId="42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I1" location="'Point Grid'!A8" display="Return to Point Grid"/>
    <hyperlink ref="I1:J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W88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1.85546875" style="22" customWidth="1"/>
    <col min="3" max="9" width="11.140625" style="22" customWidth="1"/>
    <col min="10" max="10" width="9.140625" style="22"/>
    <col min="24" max="16384" width="9.140625" style="22"/>
  </cols>
  <sheetData>
    <row r="1" spans="1:9" x14ac:dyDescent="0.25">
      <c r="A1" s="7">
        <v>14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7"/>
    </row>
    <row r="2" spans="1:9" x14ac:dyDescent="0.25">
      <c r="A2" s="23"/>
      <c r="B2" s="20"/>
      <c r="C2" s="20"/>
      <c r="D2" s="20"/>
      <c r="E2" s="20"/>
      <c r="F2" s="20"/>
      <c r="G2" s="20"/>
      <c r="H2" s="20"/>
      <c r="I2" s="24"/>
    </row>
    <row r="3" spans="1:9" x14ac:dyDescent="0.25">
      <c r="A3" s="8" t="s">
        <v>13</v>
      </c>
      <c r="B3" s="161"/>
      <c r="C3" s="162"/>
      <c r="D3" s="163"/>
      <c r="E3" s="164"/>
      <c r="F3" s="166" t="s">
        <v>105</v>
      </c>
      <c r="G3" s="177" t="s">
        <v>106</v>
      </c>
      <c r="H3" s="167" t="s">
        <v>107</v>
      </c>
      <c r="I3" s="19"/>
    </row>
    <row r="4" spans="1:9" x14ac:dyDescent="0.25">
      <c r="A4" s="9">
        <f>INDEX('Point Grid'!B:B,MATCH($A$1,'Point Grid'!A:A,0))</f>
        <v>6.25</v>
      </c>
      <c r="B4" s="165" t="s">
        <v>108</v>
      </c>
      <c r="C4" s="127"/>
      <c r="D4" s="127"/>
      <c r="E4" s="129"/>
      <c r="F4" s="168">
        <v>1070</v>
      </c>
      <c r="G4" s="178">
        <v>972.72727272727263</v>
      </c>
      <c r="H4" s="169">
        <v>884.29752066115691</v>
      </c>
      <c r="I4" s="19"/>
    </row>
    <row r="5" spans="1:9" x14ac:dyDescent="0.25">
      <c r="A5" s="38"/>
      <c r="B5" s="141" t="s">
        <v>109</v>
      </c>
      <c r="C5" s="131"/>
      <c r="D5" s="131"/>
      <c r="E5" s="133"/>
      <c r="F5" s="160">
        <v>616.32000000000005</v>
      </c>
      <c r="G5" s="179">
        <v>474.69090909090903</v>
      </c>
      <c r="H5" s="170">
        <v>459.83471074380162</v>
      </c>
      <c r="I5" s="19"/>
    </row>
    <row r="6" spans="1:9" x14ac:dyDescent="0.25">
      <c r="A6" s="38"/>
      <c r="B6" s="141" t="s">
        <v>110</v>
      </c>
      <c r="C6" s="131"/>
      <c r="D6" s="131"/>
      <c r="E6" s="133"/>
      <c r="F6" s="171">
        <v>1021.3636363636364</v>
      </c>
      <c r="G6" s="179">
        <v>928.51239669421489</v>
      </c>
      <c r="H6" s="170">
        <v>844.1021788129226</v>
      </c>
      <c r="I6" s="19"/>
    </row>
    <row r="7" spans="1:9" x14ac:dyDescent="0.25">
      <c r="A7" s="38"/>
      <c r="B7" s="142" t="s">
        <v>111</v>
      </c>
      <c r="C7" s="135"/>
      <c r="D7" s="135"/>
      <c r="E7" s="137"/>
      <c r="F7" s="172">
        <v>572.78072727272729</v>
      </c>
      <c r="G7" s="180">
        <v>525.91684958677683</v>
      </c>
      <c r="H7" s="174">
        <v>521.13578731780615</v>
      </c>
      <c r="I7" s="19"/>
    </row>
    <row r="8" spans="1:9" x14ac:dyDescent="0.25">
      <c r="A8" s="38"/>
      <c r="B8" s="141" t="s">
        <v>112</v>
      </c>
      <c r="C8" s="131"/>
      <c r="D8" s="131"/>
      <c r="E8" s="133"/>
      <c r="F8" s="160">
        <v>70.320400000000006</v>
      </c>
      <c r="G8" s="179">
        <v>75.785181818181812</v>
      </c>
      <c r="H8" s="170">
        <v>31.401404958677681</v>
      </c>
      <c r="I8" s="19"/>
    </row>
    <row r="9" spans="1:9" x14ac:dyDescent="0.25">
      <c r="A9" s="38"/>
      <c r="B9" s="165" t="s">
        <v>113</v>
      </c>
      <c r="C9" s="127"/>
      <c r="D9" s="127"/>
      <c r="E9" s="129"/>
      <c r="F9" s="175">
        <v>170.13</v>
      </c>
      <c r="G9" s="181">
        <v>186.76363636363635</v>
      </c>
      <c r="H9" s="176">
        <v>159.17355371900823</v>
      </c>
      <c r="I9" s="19"/>
    </row>
    <row r="10" spans="1:9" x14ac:dyDescent="0.25">
      <c r="A10" s="38"/>
      <c r="B10" s="141" t="s">
        <v>114</v>
      </c>
      <c r="C10" s="131"/>
      <c r="D10" s="131"/>
      <c r="E10" s="133"/>
      <c r="F10" s="160">
        <v>283.54999999999995</v>
      </c>
      <c r="G10" s="179">
        <v>311.27272727272725</v>
      </c>
      <c r="H10" s="170">
        <v>265.28925619834706</v>
      </c>
      <c r="I10" s="19"/>
    </row>
    <row r="11" spans="1:9" x14ac:dyDescent="0.25">
      <c r="A11" s="38"/>
      <c r="B11" s="141" t="s">
        <v>115</v>
      </c>
      <c r="C11" s="131"/>
      <c r="D11" s="131"/>
      <c r="E11" s="133"/>
      <c r="F11" s="160">
        <v>49.621250000000003</v>
      </c>
      <c r="G11" s="179">
        <v>54.472727272727262</v>
      </c>
      <c r="H11" s="170">
        <v>46.42561983471073</v>
      </c>
      <c r="I11" s="19"/>
    </row>
    <row r="12" spans="1:9" x14ac:dyDescent="0.25">
      <c r="A12" s="38"/>
      <c r="B12" s="142" t="s">
        <v>116</v>
      </c>
      <c r="C12" s="135"/>
      <c r="D12" s="135"/>
      <c r="E12" s="137"/>
      <c r="F12" s="173">
        <v>29.772749999999995</v>
      </c>
      <c r="G12" s="180">
        <v>32.68363636363636</v>
      </c>
      <c r="H12" s="174">
        <v>27.855371900826441</v>
      </c>
      <c r="I12" s="19"/>
    </row>
    <row r="13" spans="1:9" x14ac:dyDescent="0.25">
      <c r="A13" s="38"/>
      <c r="B13" s="141" t="s">
        <v>117</v>
      </c>
      <c r="C13" s="131"/>
      <c r="D13" s="131"/>
      <c r="E13" s="133"/>
      <c r="F13" s="160">
        <v>33.264362016</v>
      </c>
      <c r="G13" s="179">
        <v>42.930789796363634</v>
      </c>
      <c r="H13" s="170">
        <v>17.054731061157021</v>
      </c>
      <c r="I13" s="19"/>
    </row>
    <row r="14" spans="1:9" x14ac:dyDescent="0.25">
      <c r="A14" s="38"/>
      <c r="B14" s="165" t="s">
        <v>118</v>
      </c>
      <c r="C14" s="127"/>
      <c r="D14" s="127"/>
      <c r="E14" s="129"/>
      <c r="F14" s="175">
        <v>554.6880000000001</v>
      </c>
      <c r="G14" s="178">
        <v>403.48727272727263</v>
      </c>
      <c r="H14" s="176">
        <v>367.8677685950413</v>
      </c>
      <c r="I14" s="19"/>
    </row>
    <row r="15" spans="1:9" x14ac:dyDescent="0.25">
      <c r="A15" s="38"/>
      <c r="B15" s="141" t="s">
        <v>29</v>
      </c>
      <c r="C15" s="131"/>
      <c r="D15" s="131"/>
      <c r="E15" s="133"/>
      <c r="F15" s="160">
        <v>12.326586679904</v>
      </c>
      <c r="G15" s="179">
        <v>14.127200622130909</v>
      </c>
      <c r="H15" s="170">
        <v>5.7662801863603299</v>
      </c>
      <c r="I15" s="19"/>
    </row>
    <row r="16" spans="1:9" x14ac:dyDescent="0.25">
      <c r="A16" s="38"/>
      <c r="B16" s="141" t="s">
        <v>119</v>
      </c>
      <c r="C16" s="131"/>
      <c r="D16" s="131"/>
      <c r="E16" s="133"/>
      <c r="F16" s="160">
        <v>145.78749999999999</v>
      </c>
      <c r="G16" s="179">
        <v>121.59090909090908</v>
      </c>
      <c r="H16" s="170">
        <v>120.48553719008264</v>
      </c>
      <c r="I16" s="75"/>
    </row>
    <row r="17" spans="1:9" x14ac:dyDescent="0.25">
      <c r="A17" s="38"/>
      <c r="B17" s="141" t="s">
        <v>120</v>
      </c>
      <c r="C17" s="131"/>
      <c r="D17" s="131"/>
      <c r="E17" s="133"/>
      <c r="F17" s="160">
        <v>1137.4099999999999</v>
      </c>
      <c r="G17" s="179">
        <v>1034.0090909090907</v>
      </c>
      <c r="H17" s="170">
        <v>940.00826446280973</v>
      </c>
      <c r="I17" s="75"/>
    </row>
    <row r="18" spans="1:9" x14ac:dyDescent="0.25">
      <c r="A18" s="38"/>
      <c r="B18" s="141" t="s">
        <v>121</v>
      </c>
      <c r="C18" s="131"/>
      <c r="D18" s="131"/>
      <c r="E18" s="133"/>
      <c r="F18" s="160">
        <v>6.1632933399520002</v>
      </c>
      <c r="G18" s="179">
        <v>7.0636003110654544</v>
      </c>
      <c r="H18" s="170">
        <v>2.883140093180165</v>
      </c>
      <c r="I18" s="75"/>
    </row>
    <row r="19" spans="1:9" x14ac:dyDescent="0.25">
      <c r="A19" s="38"/>
      <c r="B19" s="141" t="s">
        <v>122</v>
      </c>
      <c r="C19" s="131"/>
      <c r="D19" s="131"/>
      <c r="E19" s="133"/>
      <c r="F19" s="160">
        <v>2274.8199999999997</v>
      </c>
      <c r="G19" s="179">
        <v>2068.0181818181813</v>
      </c>
      <c r="H19" s="170">
        <v>1880.0165289256195</v>
      </c>
      <c r="I19" s="75"/>
    </row>
    <row r="20" spans="1:9" ht="15" customHeight="1" x14ac:dyDescent="0.25">
      <c r="A20" s="38"/>
      <c r="B20" s="141" t="s">
        <v>123</v>
      </c>
      <c r="C20" s="131"/>
      <c r="D20" s="131"/>
      <c r="E20" s="133"/>
      <c r="F20" s="160">
        <v>67.41</v>
      </c>
      <c r="G20" s="179"/>
      <c r="H20" s="170"/>
      <c r="I20" s="75"/>
    </row>
    <row r="21" spans="1:9" ht="15" customHeight="1" x14ac:dyDescent="0.25">
      <c r="A21" s="38"/>
      <c r="B21" s="142" t="s">
        <v>124</v>
      </c>
      <c r="C21" s="135"/>
      <c r="D21" s="135"/>
      <c r="E21" s="137"/>
      <c r="F21" s="173">
        <v>19.290816000000003</v>
      </c>
      <c r="G21" s="180"/>
      <c r="H21" s="174"/>
      <c r="I21" s="75"/>
    </row>
    <row r="22" spans="1:9" ht="15" customHeight="1" x14ac:dyDescent="0.25">
      <c r="A22" s="38"/>
      <c r="B22" s="141" t="s">
        <v>34</v>
      </c>
      <c r="C22" s="131"/>
      <c r="D22" s="131"/>
      <c r="E22" s="133"/>
      <c r="F22" s="160">
        <v>2397.8877619999998</v>
      </c>
      <c r="G22" s="179">
        <v>1012.7085036363633</v>
      </c>
      <c r="H22" s="170">
        <v>2028.5378347107433</v>
      </c>
      <c r="I22" s="75"/>
    </row>
    <row r="23" spans="1:9" ht="15" customHeight="1" x14ac:dyDescent="0.25">
      <c r="A23" s="38"/>
      <c r="B23" s="165" t="s">
        <v>125</v>
      </c>
      <c r="C23" s="127"/>
      <c r="D23" s="127"/>
      <c r="E23" s="129"/>
      <c r="F23" s="175">
        <v>85.064999999999998</v>
      </c>
      <c r="G23" s="181"/>
      <c r="H23" s="176"/>
      <c r="I23" s="75"/>
    </row>
    <row r="24" spans="1:9" x14ac:dyDescent="0.25">
      <c r="A24" s="38"/>
      <c r="B24" s="141" t="s">
        <v>126</v>
      </c>
      <c r="C24" s="131"/>
      <c r="D24" s="131"/>
      <c r="E24" s="133"/>
      <c r="F24" s="173">
        <v>113.41999999999999</v>
      </c>
      <c r="G24" s="180"/>
      <c r="H24" s="174"/>
      <c r="I24" s="75"/>
    </row>
    <row r="25" spans="1:9" x14ac:dyDescent="0.25">
      <c r="A25" s="38"/>
      <c r="B25" s="165" t="s">
        <v>127</v>
      </c>
      <c r="C25" s="127"/>
      <c r="D25" s="127"/>
      <c r="E25" s="129"/>
      <c r="F25" s="160">
        <v>192.60000000000002</v>
      </c>
      <c r="G25" s="179">
        <v>148.34090909090907</v>
      </c>
      <c r="H25" s="170">
        <v>143.698347107438</v>
      </c>
      <c r="I25" s="75"/>
    </row>
    <row r="26" spans="1:9" x14ac:dyDescent="0.25">
      <c r="A26" s="23"/>
      <c r="B26" s="141" t="s">
        <v>128</v>
      </c>
      <c r="C26" s="131"/>
      <c r="D26" s="131"/>
      <c r="E26" s="133"/>
      <c r="F26" s="160">
        <v>1.1374099999999998</v>
      </c>
      <c r="G26" s="179"/>
      <c r="H26" s="170"/>
      <c r="I26" s="75"/>
    </row>
    <row r="27" spans="1:9" x14ac:dyDescent="0.25">
      <c r="A27" s="23"/>
      <c r="B27" s="141" t="s">
        <v>35</v>
      </c>
      <c r="C27" s="131"/>
      <c r="D27" s="131"/>
      <c r="E27" s="133"/>
      <c r="F27" s="160">
        <v>200.01432960000002</v>
      </c>
      <c r="G27" s="179">
        <v>155.90748218181815</v>
      </c>
      <c r="H27" s="170">
        <v>120.46289917355371</v>
      </c>
      <c r="I27" s="75"/>
    </row>
    <row r="28" spans="1:9" x14ac:dyDescent="0.25">
      <c r="A28" s="23"/>
      <c r="B28" s="142" t="s">
        <v>129</v>
      </c>
      <c r="C28" s="135"/>
      <c r="D28" s="135"/>
      <c r="E28" s="137"/>
      <c r="F28" s="171">
        <v>20.357006500699327</v>
      </c>
      <c r="G28" s="182">
        <v>16.359038311506669</v>
      </c>
      <c r="H28" s="170"/>
      <c r="I28" s="75"/>
    </row>
    <row r="29" spans="1:9" x14ac:dyDescent="0.25">
      <c r="A29" s="23"/>
      <c r="B29" s="165" t="s">
        <v>130</v>
      </c>
      <c r="C29" s="127"/>
      <c r="D29" s="127"/>
      <c r="E29" s="129"/>
      <c r="F29" s="175">
        <v>111</v>
      </c>
      <c r="G29" s="181">
        <v>26.785867107437962</v>
      </c>
      <c r="H29" s="176"/>
      <c r="I29" s="75"/>
    </row>
    <row r="30" spans="1:9" x14ac:dyDescent="0.25">
      <c r="A30" s="23"/>
      <c r="B30" s="142" t="s">
        <v>131</v>
      </c>
      <c r="C30" s="135"/>
      <c r="D30" s="135"/>
      <c r="E30" s="137"/>
      <c r="F30" s="173">
        <v>112</v>
      </c>
      <c r="G30" s="180"/>
      <c r="H30" s="174"/>
      <c r="I30" s="75"/>
    </row>
    <row r="31" spans="1:9" x14ac:dyDescent="0.25">
      <c r="A31" s="23"/>
      <c r="B31" s="97"/>
      <c r="C31" s="159"/>
      <c r="D31" s="159"/>
      <c r="E31" s="32"/>
      <c r="F31" s="32"/>
      <c r="G31" s="160"/>
      <c r="H31" s="70"/>
      <c r="I31" s="75"/>
    </row>
    <row r="32" spans="1:9" x14ac:dyDescent="0.25">
      <c r="A32" s="28" t="s">
        <v>2</v>
      </c>
      <c r="B32" s="84" t="s">
        <v>132</v>
      </c>
      <c r="C32" s="92"/>
      <c r="D32" s="92"/>
      <c r="E32" s="94"/>
      <c r="F32" s="94"/>
      <c r="G32" s="93"/>
      <c r="H32" s="72"/>
      <c r="I32" s="19"/>
    </row>
    <row r="33" spans="1:9" ht="15.75" thickBot="1" x14ac:dyDescent="0.3">
      <c r="A33" s="9">
        <f>INDEX('Point Grid'!$C$8:$I$32,MATCH($A$1,'Point Grid'!$A$8:$A$32,0),MATCH(A32,'Point Grid'!$C$7:$I$7,0))</f>
        <v>3.25</v>
      </c>
      <c r="B33" s="84"/>
      <c r="C33" s="92"/>
      <c r="D33" s="92"/>
      <c r="E33" s="94"/>
      <c r="F33" s="94"/>
      <c r="G33" s="93"/>
      <c r="H33" s="72"/>
      <c r="I33" s="19"/>
    </row>
    <row r="34" spans="1:9" ht="15.75" thickBot="1" x14ac:dyDescent="0.3">
      <c r="A34" s="5"/>
      <c r="B34" s="84"/>
      <c r="C34" s="92"/>
      <c r="D34" s="92"/>
      <c r="E34" s="94"/>
      <c r="F34" s="94"/>
      <c r="G34" s="93"/>
      <c r="H34" s="72"/>
      <c r="I34" s="19"/>
    </row>
    <row r="35" spans="1:9" x14ac:dyDescent="0.25">
      <c r="A35" s="38"/>
      <c r="B35" s="84"/>
      <c r="C35" s="92"/>
      <c r="D35" s="92"/>
      <c r="E35" s="94"/>
      <c r="F35" s="94"/>
      <c r="G35" s="93"/>
      <c r="H35" s="72"/>
      <c r="I35" s="19"/>
    </row>
    <row r="36" spans="1:9" x14ac:dyDescent="0.25">
      <c r="A36" s="28" t="s">
        <v>3</v>
      </c>
      <c r="B36" s="61" t="s">
        <v>133</v>
      </c>
      <c r="C36" s="61"/>
      <c r="D36" s="61"/>
      <c r="E36" s="91"/>
      <c r="F36" s="91"/>
      <c r="G36" s="91"/>
      <c r="H36" s="72"/>
      <c r="I36" s="19"/>
    </row>
    <row r="37" spans="1:9" ht="15.75" thickBot="1" x14ac:dyDescent="0.3">
      <c r="A37" s="9">
        <f>INDEX('Point Grid'!$C$8:$I$32,MATCH($A$1,'Point Grid'!$A$8:$A$32,0),MATCH(A36,'Point Grid'!$C$7:$I$7,0))</f>
        <v>1.5</v>
      </c>
      <c r="B37" s="61"/>
      <c r="C37" s="61"/>
      <c r="D37" s="61"/>
      <c r="E37" s="91"/>
      <c r="F37" s="91"/>
      <c r="G37" s="91"/>
      <c r="H37" s="72"/>
      <c r="I37" s="19"/>
    </row>
    <row r="38" spans="1:9" ht="15.75" thickBot="1" x14ac:dyDescent="0.3">
      <c r="A38" s="5"/>
      <c r="B38" s="61"/>
      <c r="C38" s="72"/>
      <c r="D38" s="72"/>
      <c r="E38" s="72"/>
      <c r="F38" s="72"/>
      <c r="G38" s="72"/>
      <c r="H38" s="72"/>
      <c r="I38" s="19"/>
    </row>
    <row r="39" spans="1:9" x14ac:dyDescent="0.25">
      <c r="A39" s="30"/>
      <c r="B39" s="61"/>
      <c r="C39" s="72"/>
      <c r="D39" s="72"/>
      <c r="E39" s="72"/>
      <c r="F39" s="72"/>
      <c r="G39" s="72"/>
      <c r="H39" s="72"/>
      <c r="I39" s="19"/>
    </row>
    <row r="40" spans="1:9" x14ac:dyDescent="0.25">
      <c r="A40" s="28" t="s">
        <v>4</v>
      </c>
      <c r="B40" s="61" t="s">
        <v>134</v>
      </c>
      <c r="C40" s="72"/>
      <c r="D40" s="72"/>
      <c r="E40" s="72"/>
      <c r="F40" s="72"/>
      <c r="G40" s="72"/>
      <c r="H40" s="72"/>
      <c r="I40" s="19"/>
    </row>
    <row r="41" spans="1:9" ht="15.75" thickBot="1" x14ac:dyDescent="0.3">
      <c r="A41" s="9">
        <f>INDEX('Point Grid'!$C$8:$I$32,MATCH($A$1,'Point Grid'!$A$8:$A$32,0),MATCH(A40,'Point Grid'!$C$7:$I$7,0))</f>
        <v>1.5</v>
      </c>
      <c r="B41" s="61"/>
      <c r="C41" s="72"/>
      <c r="D41" s="72"/>
      <c r="E41" s="72"/>
      <c r="F41" s="72"/>
      <c r="G41" s="72"/>
      <c r="H41" s="72"/>
      <c r="I41" s="19"/>
    </row>
    <row r="42" spans="1:9" ht="15.75" thickBot="1" x14ac:dyDescent="0.3">
      <c r="A42" s="5"/>
      <c r="B42" s="61"/>
      <c r="C42" s="72"/>
      <c r="D42" s="72"/>
      <c r="E42" s="72"/>
      <c r="F42" s="72"/>
      <c r="G42" s="72"/>
      <c r="H42" s="72"/>
      <c r="I42" s="19"/>
    </row>
    <row r="43" spans="1:9" ht="15.75" thickBot="1" x14ac:dyDescent="0.3">
      <c r="A43" s="39"/>
      <c r="B43" s="53"/>
      <c r="C43" s="53"/>
      <c r="D43" s="53"/>
      <c r="E43" s="53"/>
      <c r="F43" s="53"/>
      <c r="G43" s="53"/>
      <c r="H43" s="53"/>
      <c r="I43" s="50"/>
    </row>
    <row r="44" spans="1:9" x14ac:dyDescent="0.25">
      <c r="B44" s="48"/>
      <c r="C44" s="48"/>
      <c r="D44" s="48"/>
      <c r="E44" s="48"/>
      <c r="F44" s="48"/>
      <c r="G44" s="48"/>
      <c r="H44" s="48"/>
      <c r="I44" s="48"/>
    </row>
    <row r="45" spans="1:9" x14ac:dyDescent="0.25">
      <c r="B45" s="48"/>
      <c r="C45" s="48"/>
      <c r="D45" s="48"/>
      <c r="E45" s="48"/>
      <c r="F45" s="48"/>
      <c r="G45" s="48"/>
      <c r="H45" s="48"/>
      <c r="I45" s="48"/>
    </row>
    <row r="46" spans="1:9" x14ac:dyDescent="0.25">
      <c r="B46" s="48"/>
      <c r="C46" s="48"/>
      <c r="D46" s="48"/>
      <c r="E46" s="48"/>
      <c r="F46" s="48"/>
      <c r="G46" s="48"/>
      <c r="H46" s="48"/>
      <c r="I46" s="48"/>
    </row>
    <row r="47" spans="1:9" x14ac:dyDescent="0.25">
      <c r="B47" s="48"/>
      <c r="C47" s="48"/>
      <c r="D47" s="48"/>
      <c r="E47" s="48"/>
      <c r="F47" s="48"/>
      <c r="G47" s="48"/>
      <c r="H47" s="48"/>
      <c r="I47" s="48"/>
    </row>
    <row r="48" spans="1:9" x14ac:dyDescent="0.25">
      <c r="B48" s="48"/>
      <c r="C48" s="48"/>
      <c r="D48" s="48"/>
      <c r="E48" s="48"/>
      <c r="F48" s="48"/>
      <c r="G48" s="48"/>
      <c r="H48" s="48"/>
      <c r="I48" s="48"/>
    </row>
    <row r="49" spans="2:9" x14ac:dyDescent="0.25">
      <c r="B49" s="48"/>
      <c r="C49" s="48"/>
      <c r="D49" s="48"/>
      <c r="E49" s="48"/>
      <c r="F49" s="48"/>
      <c r="G49" s="48"/>
      <c r="H49" s="48"/>
      <c r="I49" s="48"/>
    </row>
    <row r="50" spans="2:9" x14ac:dyDescent="0.25">
      <c r="B50" s="48"/>
      <c r="C50" s="48"/>
      <c r="D50" s="48"/>
      <c r="E50" s="48"/>
      <c r="F50" s="48"/>
      <c r="G50" s="48"/>
      <c r="H50" s="48"/>
      <c r="I50" s="48"/>
    </row>
    <row r="51" spans="2:9" x14ac:dyDescent="0.25">
      <c r="B51" s="48"/>
      <c r="C51" s="48"/>
      <c r="D51" s="48"/>
      <c r="E51" s="48"/>
      <c r="F51" s="48"/>
      <c r="G51" s="48"/>
      <c r="H51" s="48"/>
      <c r="I51" s="48"/>
    </row>
    <row r="52" spans="2:9" x14ac:dyDescent="0.25">
      <c r="B52" s="48"/>
      <c r="C52" s="48"/>
      <c r="D52" s="48"/>
      <c r="E52" s="48"/>
      <c r="F52" s="48"/>
      <c r="G52" s="48"/>
      <c r="H52" s="48"/>
      <c r="I52" s="48"/>
    </row>
    <row r="53" spans="2:9" x14ac:dyDescent="0.25">
      <c r="B53" s="48"/>
      <c r="C53" s="48"/>
      <c r="D53" s="48"/>
      <c r="E53" s="48"/>
      <c r="F53" s="48"/>
      <c r="G53" s="48"/>
      <c r="H53" s="48"/>
      <c r="I53" s="48"/>
    </row>
    <row r="54" spans="2:9" x14ac:dyDescent="0.25">
      <c r="B54" s="48"/>
      <c r="C54" s="48"/>
      <c r="D54" s="48"/>
      <c r="E54" s="48"/>
      <c r="F54" s="48"/>
      <c r="G54" s="48"/>
      <c r="H54" s="48"/>
      <c r="I54" s="48"/>
    </row>
    <row r="55" spans="2:9" x14ac:dyDescent="0.25">
      <c r="B55" s="48"/>
      <c r="C55" s="48"/>
      <c r="D55" s="48"/>
      <c r="E55" s="48"/>
      <c r="F55" s="48"/>
      <c r="G55" s="48"/>
      <c r="H55" s="48"/>
      <c r="I55" s="48"/>
    </row>
    <row r="56" spans="2:9" x14ac:dyDescent="0.25">
      <c r="B56" s="48"/>
      <c r="C56" s="48"/>
      <c r="D56" s="48"/>
      <c r="E56" s="48"/>
      <c r="F56" s="48"/>
      <c r="G56" s="48"/>
      <c r="H56" s="48"/>
      <c r="I56" s="48"/>
    </row>
    <row r="57" spans="2:9" x14ac:dyDescent="0.25">
      <c r="B57" s="48"/>
      <c r="C57" s="48"/>
      <c r="D57" s="48"/>
      <c r="E57" s="48"/>
      <c r="F57" s="48"/>
      <c r="G57" s="48"/>
      <c r="H57" s="48"/>
      <c r="I57" s="48"/>
    </row>
    <row r="58" spans="2:9" x14ac:dyDescent="0.25">
      <c r="B58" s="48"/>
      <c r="C58" s="48"/>
      <c r="D58" s="48"/>
      <c r="E58" s="48"/>
      <c r="F58" s="48"/>
      <c r="G58" s="48"/>
      <c r="H58" s="48"/>
      <c r="I58" s="48"/>
    </row>
    <row r="59" spans="2:9" x14ac:dyDescent="0.25">
      <c r="B59" s="48"/>
      <c r="C59" s="48"/>
      <c r="D59" s="48"/>
      <c r="E59" s="48"/>
      <c r="F59" s="48"/>
      <c r="G59" s="48"/>
      <c r="H59" s="48"/>
      <c r="I59" s="48"/>
    </row>
    <row r="60" spans="2:9" x14ac:dyDescent="0.25">
      <c r="B60" s="48"/>
      <c r="C60" s="48"/>
      <c r="D60" s="48"/>
      <c r="E60" s="48"/>
      <c r="F60" s="48"/>
      <c r="G60" s="48"/>
      <c r="H60" s="48"/>
      <c r="I60" s="48"/>
    </row>
    <row r="61" spans="2:9" x14ac:dyDescent="0.25">
      <c r="B61" s="48"/>
      <c r="C61" s="48"/>
      <c r="D61" s="48"/>
      <c r="E61" s="48"/>
      <c r="F61" s="48"/>
      <c r="G61" s="48"/>
      <c r="H61" s="48"/>
      <c r="I61" s="48"/>
    </row>
    <row r="62" spans="2:9" x14ac:dyDescent="0.25">
      <c r="B62" s="48"/>
      <c r="C62" s="48"/>
      <c r="D62" s="48"/>
      <c r="E62" s="48"/>
      <c r="F62" s="48"/>
      <c r="G62" s="48"/>
      <c r="H62" s="48"/>
      <c r="I62" s="48"/>
    </row>
    <row r="63" spans="2:9" x14ac:dyDescent="0.25">
      <c r="B63" s="48"/>
      <c r="C63" s="48"/>
      <c r="D63" s="48"/>
      <c r="E63" s="48"/>
      <c r="F63" s="48"/>
      <c r="G63" s="48"/>
      <c r="H63" s="48"/>
      <c r="I63" s="48"/>
    </row>
    <row r="64" spans="2:9" x14ac:dyDescent="0.25">
      <c r="B64" s="48"/>
      <c r="C64" s="48"/>
      <c r="D64" s="48"/>
      <c r="E64" s="48"/>
      <c r="F64" s="48"/>
      <c r="G64" s="48"/>
      <c r="H64" s="48"/>
      <c r="I64" s="48"/>
    </row>
    <row r="65" spans="2:9" x14ac:dyDescent="0.25">
      <c r="B65" s="48"/>
      <c r="C65" s="48"/>
      <c r="D65" s="48"/>
      <c r="E65" s="48"/>
      <c r="F65" s="48"/>
      <c r="G65" s="48"/>
      <c r="H65" s="48"/>
      <c r="I65" s="48"/>
    </row>
    <row r="66" spans="2:9" x14ac:dyDescent="0.25">
      <c r="B66" s="48"/>
      <c r="C66" s="48"/>
      <c r="D66" s="48"/>
      <c r="E66" s="48"/>
      <c r="F66" s="48"/>
      <c r="G66" s="48"/>
      <c r="H66" s="48"/>
      <c r="I66" s="48"/>
    </row>
    <row r="67" spans="2:9" x14ac:dyDescent="0.25">
      <c r="B67" s="48"/>
      <c r="C67" s="48"/>
      <c r="D67" s="48"/>
      <c r="E67" s="48"/>
      <c r="F67" s="48"/>
      <c r="G67" s="48"/>
      <c r="H67" s="48"/>
      <c r="I67" s="48"/>
    </row>
    <row r="68" spans="2:9" x14ac:dyDescent="0.25">
      <c r="B68" s="48"/>
      <c r="C68" s="48"/>
      <c r="D68" s="48"/>
      <c r="E68" s="48"/>
      <c r="F68" s="48"/>
      <c r="G68" s="48"/>
      <c r="H68" s="48"/>
      <c r="I68" s="48"/>
    </row>
    <row r="69" spans="2:9" x14ac:dyDescent="0.25">
      <c r="B69" s="48"/>
      <c r="C69" s="48"/>
      <c r="D69" s="48"/>
      <c r="E69" s="48"/>
      <c r="F69" s="48"/>
      <c r="G69" s="48"/>
      <c r="H69" s="48"/>
      <c r="I69" s="48"/>
    </row>
    <row r="70" spans="2:9" x14ac:dyDescent="0.25">
      <c r="B70" s="48"/>
      <c r="C70" s="48"/>
      <c r="D70" s="48"/>
      <c r="E70" s="48"/>
      <c r="F70" s="48"/>
      <c r="G70" s="48"/>
      <c r="H70" s="48"/>
      <c r="I70" s="48"/>
    </row>
    <row r="71" spans="2:9" x14ac:dyDescent="0.25">
      <c r="B71" s="48"/>
      <c r="C71" s="48"/>
      <c r="D71" s="48"/>
      <c r="E71" s="48"/>
      <c r="F71" s="48"/>
      <c r="G71" s="48"/>
      <c r="H71" s="48"/>
      <c r="I71" s="48"/>
    </row>
    <row r="72" spans="2:9" x14ac:dyDescent="0.25">
      <c r="B72" s="48"/>
      <c r="C72" s="48"/>
      <c r="D72" s="48"/>
      <c r="E72" s="48"/>
      <c r="F72" s="48"/>
      <c r="G72" s="48"/>
      <c r="H72" s="48"/>
      <c r="I72" s="48"/>
    </row>
    <row r="73" spans="2:9" x14ac:dyDescent="0.25">
      <c r="B73" s="48"/>
      <c r="C73" s="48"/>
      <c r="D73" s="48"/>
      <c r="E73" s="48"/>
      <c r="F73" s="48"/>
      <c r="G73" s="48"/>
      <c r="H73" s="48"/>
      <c r="I73" s="48"/>
    </row>
    <row r="74" spans="2:9" x14ac:dyDescent="0.25">
      <c r="B74" s="48"/>
      <c r="C74" s="48"/>
      <c r="D74" s="48"/>
      <c r="E74" s="48"/>
      <c r="F74" s="48"/>
      <c r="G74" s="48"/>
      <c r="H74" s="48"/>
      <c r="I74" s="48"/>
    </row>
    <row r="75" spans="2:9" x14ac:dyDescent="0.25">
      <c r="B75" s="48"/>
      <c r="C75" s="48"/>
      <c r="D75" s="48"/>
      <c r="E75" s="48"/>
      <c r="F75" s="48"/>
      <c r="G75" s="48"/>
      <c r="H75" s="48"/>
      <c r="I75" s="48"/>
    </row>
    <row r="76" spans="2:9" x14ac:dyDescent="0.25">
      <c r="B76" s="48"/>
      <c r="C76" s="48"/>
      <c r="D76" s="48"/>
      <c r="E76" s="48"/>
      <c r="F76" s="48"/>
      <c r="G76" s="48"/>
      <c r="H76" s="48"/>
      <c r="I76" s="48"/>
    </row>
    <row r="77" spans="2:9" x14ac:dyDescent="0.25">
      <c r="B77" s="48"/>
      <c r="C77" s="48"/>
      <c r="D77" s="48"/>
      <c r="E77" s="48"/>
      <c r="F77" s="48"/>
      <c r="G77" s="48"/>
      <c r="H77" s="48"/>
      <c r="I77" s="48"/>
    </row>
    <row r="78" spans="2:9" x14ac:dyDescent="0.25">
      <c r="B78" s="48"/>
      <c r="C78" s="48"/>
      <c r="D78" s="48"/>
      <c r="E78" s="48"/>
      <c r="F78" s="48"/>
      <c r="G78" s="48"/>
      <c r="H78" s="48"/>
      <c r="I78" s="48"/>
    </row>
    <row r="79" spans="2:9" x14ac:dyDescent="0.25">
      <c r="B79" s="48"/>
      <c r="C79" s="48"/>
      <c r="D79" s="48"/>
      <c r="E79" s="48"/>
      <c r="F79" s="48"/>
      <c r="G79" s="48"/>
      <c r="H79" s="48"/>
      <c r="I79" s="48"/>
    </row>
    <row r="80" spans="2:9" x14ac:dyDescent="0.25">
      <c r="B80" s="48"/>
      <c r="C80" s="48"/>
      <c r="D80" s="48"/>
      <c r="E80" s="48"/>
      <c r="F80" s="48"/>
      <c r="G80" s="48"/>
      <c r="H80" s="48"/>
      <c r="I80" s="48"/>
    </row>
    <row r="81" spans="2:9" x14ac:dyDescent="0.25">
      <c r="B81" s="48"/>
      <c r="C81" s="48"/>
      <c r="D81" s="48"/>
      <c r="E81" s="48"/>
      <c r="F81" s="48"/>
      <c r="G81" s="48"/>
      <c r="H81" s="48"/>
      <c r="I81" s="48"/>
    </row>
    <row r="82" spans="2:9" x14ac:dyDescent="0.25">
      <c r="B82" s="48"/>
      <c r="C82" s="48"/>
      <c r="D82" s="48"/>
      <c r="E82" s="48"/>
      <c r="F82" s="48"/>
      <c r="G82" s="48"/>
      <c r="H82" s="48"/>
      <c r="I82" s="48"/>
    </row>
    <row r="83" spans="2:9" x14ac:dyDescent="0.25">
      <c r="B83" s="48"/>
      <c r="C83" s="48"/>
      <c r="D83" s="48"/>
      <c r="E83" s="48"/>
      <c r="F83" s="48"/>
      <c r="G83" s="48"/>
      <c r="H83" s="48"/>
      <c r="I83" s="48"/>
    </row>
    <row r="84" spans="2:9" x14ac:dyDescent="0.25">
      <c r="B84" s="48"/>
      <c r="C84" s="48"/>
      <c r="D84" s="48"/>
      <c r="E84" s="48"/>
      <c r="F84" s="48"/>
      <c r="G84" s="48"/>
      <c r="H84" s="48"/>
      <c r="I84" s="48"/>
    </row>
    <row r="85" spans="2:9" x14ac:dyDescent="0.25">
      <c r="B85" s="48"/>
      <c r="C85" s="48"/>
      <c r="D85" s="48"/>
      <c r="E85" s="48"/>
      <c r="F85" s="48"/>
      <c r="G85" s="48"/>
      <c r="H85" s="48"/>
      <c r="I85" s="48"/>
    </row>
    <row r="86" spans="2:9" x14ac:dyDescent="0.25">
      <c r="B86" s="48"/>
      <c r="C86" s="48"/>
      <c r="D86" s="48"/>
      <c r="E86" s="48"/>
      <c r="F86" s="48"/>
      <c r="G86" s="48"/>
      <c r="H86" s="48"/>
      <c r="I86" s="48"/>
    </row>
    <row r="87" spans="2:9" x14ac:dyDescent="0.25">
      <c r="B87" s="48"/>
      <c r="C87" s="48"/>
      <c r="D87" s="48"/>
      <c r="E87" s="48"/>
      <c r="F87" s="48"/>
      <c r="G87" s="48"/>
      <c r="H87" s="48"/>
      <c r="I87" s="48"/>
    </row>
    <row r="88" spans="2:9" x14ac:dyDescent="0.25">
      <c r="B88" s="48"/>
      <c r="C88" s="48"/>
      <c r="D88" s="48"/>
      <c r="E88" s="48"/>
      <c r="F88" s="48"/>
      <c r="G88" s="48"/>
      <c r="H88" s="48"/>
      <c r="I88" s="48"/>
    </row>
  </sheetData>
  <mergeCells count="1">
    <mergeCell ref="H1:I1"/>
  </mergeCells>
  <conditionalFormatting sqref="B1">
    <cfRule type="cellIs" dxfId="41" priority="9" operator="equal">
      <formula>"Incomplete"</formula>
    </cfRule>
    <cfRule type="cellIs" dxfId="40" priority="10" operator="equal">
      <formula>"Flag for Review"</formula>
    </cfRule>
    <cfRule type="cellIs" dxfId="39" priority="11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P87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9" width="11" style="22" customWidth="1"/>
    <col min="10" max="10" width="10.7109375" style="22" customWidth="1"/>
    <col min="11" max="11" width="9.140625" style="22"/>
    <col min="12" max="12" width="10.7109375" style="22" customWidth="1"/>
    <col min="13" max="13" width="7.7109375" style="22" customWidth="1"/>
    <col min="14" max="14" width="9.140625" style="22"/>
    <col min="15" max="15" width="9.140625" style="22" customWidth="1"/>
    <col min="16" max="16384" width="9.140625" style="22"/>
  </cols>
  <sheetData>
    <row r="1" spans="1:16" x14ac:dyDescent="0.25">
      <c r="A1" s="7">
        <v>15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  <c r="K1"/>
      <c r="L1"/>
      <c r="M1"/>
      <c r="N1"/>
      <c r="O1"/>
      <c r="P1"/>
    </row>
    <row r="2" spans="1:16" x14ac:dyDescent="0.25">
      <c r="A2" s="23"/>
      <c r="B2" s="20"/>
      <c r="C2" s="20"/>
      <c r="D2" s="20"/>
      <c r="E2" s="20"/>
      <c r="F2" s="20"/>
      <c r="G2" s="20"/>
      <c r="H2" s="20"/>
      <c r="I2" s="24"/>
      <c r="K2"/>
      <c r="L2"/>
      <c r="M2"/>
      <c r="N2"/>
      <c r="O2"/>
      <c r="P2"/>
    </row>
    <row r="3" spans="1:16" x14ac:dyDescent="0.25">
      <c r="A3" s="8" t="s">
        <v>13</v>
      </c>
      <c r="B3" s="126" t="s">
        <v>142</v>
      </c>
      <c r="C3" s="127"/>
      <c r="D3" s="128"/>
      <c r="E3" s="192">
        <v>0.79</v>
      </c>
      <c r="F3" s="18"/>
      <c r="G3" s="20"/>
      <c r="H3" s="18"/>
      <c r="I3" s="19"/>
      <c r="J3" s="48"/>
      <c r="K3"/>
      <c r="L3"/>
      <c r="M3"/>
      <c r="N3"/>
      <c r="O3"/>
      <c r="P3"/>
    </row>
    <row r="4" spans="1:16" x14ac:dyDescent="0.25">
      <c r="A4" s="9">
        <f>INDEX('Point Grid'!B:B,MATCH($A$1,'Point Grid'!A:A,0))</f>
        <v>1</v>
      </c>
      <c r="B4" s="130" t="s">
        <v>143</v>
      </c>
      <c r="C4" s="131"/>
      <c r="D4" s="132"/>
      <c r="E4" s="193">
        <v>0.34</v>
      </c>
      <c r="F4" s="18"/>
      <c r="G4" s="20"/>
      <c r="H4" s="18"/>
      <c r="I4" s="19"/>
      <c r="J4" s="48"/>
      <c r="K4"/>
      <c r="L4"/>
      <c r="M4"/>
      <c r="N4"/>
      <c r="O4"/>
      <c r="P4"/>
    </row>
    <row r="5" spans="1:16" x14ac:dyDescent="0.25">
      <c r="A5" s="30"/>
      <c r="B5" s="134" t="s">
        <v>144</v>
      </c>
      <c r="C5" s="135"/>
      <c r="D5" s="136"/>
      <c r="E5" s="194">
        <v>0.12999999999999989</v>
      </c>
      <c r="F5" s="18"/>
      <c r="G5" s="20"/>
      <c r="H5" s="18"/>
      <c r="I5" s="19"/>
      <c r="J5" s="48"/>
      <c r="K5"/>
      <c r="L5"/>
      <c r="M5"/>
      <c r="N5"/>
      <c r="O5"/>
      <c r="P5"/>
    </row>
    <row r="6" spans="1:16" x14ac:dyDescent="0.25">
      <c r="A6" s="23"/>
      <c r="B6" s="183" t="s">
        <v>135</v>
      </c>
      <c r="C6" s="184"/>
      <c r="D6" s="185"/>
      <c r="E6" s="195">
        <v>4000</v>
      </c>
      <c r="F6" s="72"/>
      <c r="G6" s="20"/>
      <c r="H6" s="72"/>
      <c r="I6" s="19"/>
      <c r="J6" s="48"/>
      <c r="K6"/>
      <c r="L6"/>
      <c r="M6"/>
      <c r="N6"/>
      <c r="O6"/>
      <c r="P6"/>
    </row>
    <row r="7" spans="1:16" x14ac:dyDescent="0.25">
      <c r="A7" s="23"/>
      <c r="B7" s="186" t="s">
        <v>136</v>
      </c>
      <c r="C7" s="187"/>
      <c r="D7" s="188"/>
      <c r="E7" s="196">
        <v>100</v>
      </c>
      <c r="F7" s="160"/>
      <c r="G7" s="20"/>
      <c r="H7" s="72"/>
      <c r="I7" s="19"/>
      <c r="J7" s="48"/>
      <c r="K7"/>
      <c r="L7"/>
      <c r="M7"/>
      <c r="N7"/>
      <c r="O7"/>
      <c r="P7"/>
    </row>
    <row r="8" spans="1:16" x14ac:dyDescent="0.25">
      <c r="A8" s="23"/>
      <c r="B8" s="183" t="s">
        <v>137</v>
      </c>
      <c r="C8" s="184"/>
      <c r="D8" s="185"/>
      <c r="E8" s="195">
        <v>100</v>
      </c>
      <c r="F8" s="160"/>
      <c r="G8" s="20"/>
      <c r="H8" s="72"/>
      <c r="I8" s="19"/>
      <c r="J8" s="48"/>
      <c r="K8"/>
      <c r="L8"/>
      <c r="M8"/>
      <c r="N8"/>
      <c r="O8"/>
      <c r="P8"/>
    </row>
    <row r="9" spans="1:16" x14ac:dyDescent="0.25">
      <c r="A9" s="23"/>
      <c r="B9" s="183" t="s">
        <v>138</v>
      </c>
      <c r="C9" s="184"/>
      <c r="D9" s="185"/>
      <c r="E9" s="195">
        <v>1800</v>
      </c>
      <c r="F9" s="160"/>
      <c r="G9" s="20"/>
      <c r="H9" s="72"/>
      <c r="I9" s="19"/>
      <c r="J9" s="48"/>
      <c r="K9"/>
      <c r="L9"/>
      <c r="M9"/>
      <c r="N9"/>
      <c r="O9"/>
      <c r="P9"/>
    </row>
    <row r="10" spans="1:16" x14ac:dyDescent="0.25">
      <c r="A10" s="23"/>
      <c r="B10" s="183" t="s">
        <v>139</v>
      </c>
      <c r="C10" s="184"/>
      <c r="D10" s="185"/>
      <c r="E10" s="195">
        <v>100</v>
      </c>
      <c r="F10" s="160"/>
      <c r="G10" s="20"/>
      <c r="H10" s="72"/>
      <c r="I10" s="19"/>
      <c r="J10" s="48"/>
      <c r="K10"/>
      <c r="L10"/>
      <c r="M10"/>
      <c r="N10"/>
      <c r="O10"/>
      <c r="P10"/>
    </row>
    <row r="11" spans="1:16" x14ac:dyDescent="0.25">
      <c r="A11" s="23"/>
      <c r="B11" s="183" t="s">
        <v>140</v>
      </c>
      <c r="C11" s="184"/>
      <c r="D11" s="185"/>
      <c r="E11" s="195">
        <v>1800</v>
      </c>
      <c r="F11" s="160"/>
      <c r="G11" s="20"/>
      <c r="H11" s="72"/>
      <c r="I11" s="19"/>
      <c r="J11" s="48"/>
      <c r="K11"/>
      <c r="L11"/>
      <c r="M11"/>
      <c r="N11"/>
      <c r="O11"/>
      <c r="P11"/>
    </row>
    <row r="12" spans="1:16" x14ac:dyDescent="0.25">
      <c r="A12" s="23"/>
      <c r="B12" s="183" t="s">
        <v>141</v>
      </c>
      <c r="C12" s="184"/>
      <c r="D12" s="185"/>
      <c r="E12" s="195">
        <v>1300</v>
      </c>
      <c r="F12" s="160"/>
      <c r="G12" s="20"/>
      <c r="H12" s="72"/>
      <c r="I12" s="19"/>
      <c r="J12" s="48"/>
      <c r="K12"/>
      <c r="L12"/>
      <c r="M12"/>
      <c r="N12"/>
      <c r="O12"/>
      <c r="P12"/>
    </row>
    <row r="13" spans="1:16" x14ac:dyDescent="0.25">
      <c r="A13" s="23"/>
      <c r="B13" s="189" t="s">
        <v>197</v>
      </c>
      <c r="C13" s="190"/>
      <c r="D13" s="191"/>
      <c r="E13" s="197">
        <v>900</v>
      </c>
      <c r="F13" s="160"/>
      <c r="G13" s="20"/>
      <c r="H13" s="72"/>
      <c r="I13" s="19"/>
      <c r="J13" s="48"/>
      <c r="K13"/>
      <c r="L13"/>
      <c r="M13"/>
      <c r="N13"/>
      <c r="O13"/>
      <c r="P13"/>
    </row>
    <row r="14" spans="1:16" x14ac:dyDescent="0.25">
      <c r="A14" s="23"/>
      <c r="B14" s="72"/>
      <c r="C14" s="72"/>
      <c r="D14" s="72"/>
      <c r="E14" s="72"/>
      <c r="F14" s="72"/>
      <c r="G14" s="73"/>
      <c r="H14" s="72"/>
      <c r="I14" s="19"/>
      <c r="J14" s="48"/>
      <c r="K14"/>
      <c r="L14"/>
      <c r="M14"/>
      <c r="N14"/>
      <c r="O14"/>
      <c r="P14"/>
    </row>
    <row r="15" spans="1:16" x14ac:dyDescent="0.25">
      <c r="A15" s="28" t="s">
        <v>2</v>
      </c>
      <c r="B15" s="72" t="s">
        <v>145</v>
      </c>
      <c r="C15" s="72"/>
      <c r="D15" s="72"/>
      <c r="E15" s="72"/>
      <c r="F15" s="72"/>
      <c r="G15" s="74"/>
      <c r="H15" s="72"/>
      <c r="I15" s="19"/>
      <c r="J15" s="48"/>
      <c r="K15"/>
      <c r="L15"/>
      <c r="M15"/>
      <c r="N15"/>
      <c r="O15"/>
      <c r="P15"/>
    </row>
    <row r="16" spans="1:16" ht="15.75" thickBot="1" x14ac:dyDescent="0.3">
      <c r="A16" s="9">
        <f>INDEX('Point Grid'!$C$8:$I$32,MATCH($A$1,'Point Grid'!$A$8:$A$32,0),MATCH(A15,'Point Grid'!$C$7:$I$7,0))</f>
        <v>0.5</v>
      </c>
      <c r="B16" s="72"/>
      <c r="C16" s="72"/>
      <c r="D16" s="72"/>
      <c r="E16" s="72"/>
      <c r="F16" s="72"/>
      <c r="G16" s="74"/>
      <c r="H16" s="72"/>
      <c r="I16" s="19"/>
      <c r="J16" s="48"/>
      <c r="K16"/>
      <c r="L16"/>
      <c r="M16"/>
      <c r="N16"/>
      <c r="O16"/>
      <c r="P16"/>
    </row>
    <row r="17" spans="1:16" ht="15.75" thickBot="1" x14ac:dyDescent="0.3">
      <c r="A17" s="5"/>
      <c r="B17" s="72"/>
      <c r="C17" s="72"/>
      <c r="D17" s="72"/>
      <c r="E17" s="72"/>
      <c r="F17" s="72"/>
      <c r="G17" s="74"/>
      <c r="H17" s="72"/>
      <c r="I17" s="19"/>
      <c r="J17" s="48"/>
      <c r="K17"/>
      <c r="L17"/>
      <c r="M17"/>
      <c r="N17"/>
      <c r="O17"/>
      <c r="P17"/>
    </row>
    <row r="18" spans="1:16" x14ac:dyDescent="0.25">
      <c r="A18" s="23"/>
      <c r="B18" s="72"/>
      <c r="C18" s="72"/>
      <c r="D18" s="72"/>
      <c r="E18" s="72"/>
      <c r="F18" s="72"/>
      <c r="G18" s="74"/>
      <c r="H18" s="72"/>
      <c r="I18" s="19"/>
      <c r="J18" s="48"/>
      <c r="K18"/>
      <c r="L18"/>
      <c r="M18"/>
      <c r="N18"/>
      <c r="O18"/>
      <c r="P18"/>
    </row>
    <row r="19" spans="1:16" x14ac:dyDescent="0.25">
      <c r="A19" s="28" t="s">
        <v>3</v>
      </c>
      <c r="B19" s="72" t="s">
        <v>146</v>
      </c>
      <c r="C19" s="72"/>
      <c r="D19" s="72"/>
      <c r="E19" s="72"/>
      <c r="F19" s="72"/>
      <c r="G19" s="74"/>
      <c r="H19" s="72"/>
      <c r="I19" s="19"/>
      <c r="J19" s="48"/>
      <c r="K19"/>
      <c r="L19"/>
      <c r="M19"/>
      <c r="N19"/>
      <c r="O19"/>
      <c r="P19"/>
    </row>
    <row r="20" spans="1:16" ht="15.75" thickBot="1" x14ac:dyDescent="0.3">
      <c r="A20" s="9">
        <f>INDEX('Point Grid'!$C$8:$I$32,MATCH($A$1,'Point Grid'!$A$8:$A$32,0),MATCH(A19,'Point Grid'!$C$7:$I$7,0))</f>
        <v>0.5</v>
      </c>
      <c r="B20" s="72"/>
      <c r="C20" s="72"/>
      <c r="D20" s="72"/>
      <c r="E20" s="72"/>
      <c r="F20" s="72"/>
      <c r="G20" s="72"/>
      <c r="H20" s="72"/>
      <c r="I20" s="19"/>
      <c r="J20" s="48"/>
      <c r="K20"/>
      <c r="L20"/>
      <c r="M20"/>
      <c r="N20"/>
      <c r="O20"/>
      <c r="P20"/>
    </row>
    <row r="21" spans="1:16" ht="15.75" thickBot="1" x14ac:dyDescent="0.3">
      <c r="A21" s="5"/>
      <c r="B21" s="72"/>
      <c r="C21" s="72"/>
      <c r="D21" s="72"/>
      <c r="E21" s="72"/>
      <c r="F21" s="72"/>
      <c r="G21" s="72"/>
      <c r="H21" s="72"/>
      <c r="I21" s="19"/>
      <c r="J21" s="48"/>
      <c r="K21"/>
      <c r="L21"/>
      <c r="M21"/>
      <c r="N21"/>
      <c r="O21"/>
      <c r="P21"/>
    </row>
    <row r="22" spans="1:16" ht="15.75" thickBot="1" x14ac:dyDescent="0.3">
      <c r="A22" s="31"/>
      <c r="B22" s="53"/>
      <c r="C22" s="53"/>
      <c r="D22" s="53"/>
      <c r="E22" s="53"/>
      <c r="F22" s="53"/>
      <c r="G22" s="53"/>
      <c r="H22" s="53"/>
      <c r="I22" s="59"/>
      <c r="J22" s="48"/>
      <c r="K22"/>
      <c r="L22"/>
      <c r="M22"/>
      <c r="N22"/>
      <c r="O22"/>
      <c r="P22"/>
    </row>
    <row r="23" spans="1:16" x14ac:dyDescent="0.25">
      <c r="B23" s="52"/>
      <c r="C23" s="52"/>
      <c r="D23" s="52"/>
      <c r="E23" s="52"/>
      <c r="F23" s="52"/>
      <c r="G23" s="52"/>
      <c r="H23" s="52"/>
      <c r="I23" s="52"/>
      <c r="J23" s="48"/>
      <c r="K23"/>
      <c r="L23"/>
      <c r="M23"/>
      <c r="N23"/>
      <c r="O23"/>
      <c r="P23"/>
    </row>
    <row r="24" spans="1:16" x14ac:dyDescent="0.25">
      <c r="B24" s="52"/>
      <c r="C24" s="52"/>
      <c r="D24" s="52"/>
      <c r="E24" s="52"/>
      <c r="F24" s="52"/>
      <c r="G24" s="52"/>
      <c r="H24" s="52"/>
      <c r="I24" s="52"/>
      <c r="J24" s="48"/>
      <c r="K24"/>
      <c r="L24"/>
      <c r="M24"/>
      <c r="N24"/>
      <c r="O24"/>
      <c r="P24"/>
    </row>
    <row r="25" spans="1:16" x14ac:dyDescent="0.25">
      <c r="B25" s="52"/>
      <c r="C25" s="52"/>
      <c r="D25" s="52"/>
      <c r="E25" s="52"/>
      <c r="F25" s="52"/>
      <c r="G25" s="52"/>
      <c r="H25" s="52"/>
      <c r="I25" s="52"/>
      <c r="J25" s="48"/>
      <c r="K25"/>
      <c r="L25"/>
      <c r="M25"/>
      <c r="N25"/>
      <c r="O25"/>
      <c r="P25"/>
    </row>
    <row r="26" spans="1:16" x14ac:dyDescent="0.25">
      <c r="B26" s="52"/>
      <c r="C26" s="52"/>
      <c r="D26" s="52"/>
      <c r="E26" s="52"/>
      <c r="F26" s="52"/>
      <c r="G26" s="52"/>
      <c r="H26" s="52"/>
      <c r="I26" s="52"/>
      <c r="J26" s="48"/>
      <c r="K26"/>
      <c r="L26"/>
      <c r="M26"/>
      <c r="N26"/>
      <c r="O26"/>
      <c r="P26"/>
    </row>
    <row r="27" spans="1:16" x14ac:dyDescent="0.25">
      <c r="B27" s="52"/>
      <c r="C27" s="52"/>
      <c r="D27" s="52"/>
      <c r="E27" s="52"/>
      <c r="F27" s="52"/>
      <c r="G27" s="52"/>
      <c r="H27" s="52"/>
      <c r="I27" s="52"/>
      <c r="J27" s="48"/>
      <c r="K27"/>
      <c r="L27"/>
      <c r="M27"/>
      <c r="N27"/>
      <c r="O27"/>
      <c r="P27"/>
    </row>
    <row r="28" spans="1:16" x14ac:dyDescent="0.25">
      <c r="B28" s="52"/>
      <c r="C28" s="52"/>
      <c r="D28" s="52"/>
      <c r="E28" s="52"/>
      <c r="F28" s="52"/>
      <c r="G28" s="52"/>
      <c r="H28" s="52"/>
      <c r="I28" s="52"/>
      <c r="J28" s="48"/>
      <c r="K28"/>
      <c r="L28"/>
      <c r="M28"/>
      <c r="N28"/>
      <c r="O28"/>
      <c r="P28"/>
    </row>
    <row r="29" spans="1:16" x14ac:dyDescent="0.25">
      <c r="B29" s="52"/>
      <c r="C29" s="52"/>
      <c r="D29" s="52"/>
      <c r="E29" s="52"/>
      <c r="F29" s="52"/>
      <c r="G29" s="52"/>
      <c r="H29" s="52"/>
      <c r="I29" s="52"/>
      <c r="J29" s="48"/>
      <c r="K29"/>
      <c r="L29"/>
      <c r="M29"/>
      <c r="N29"/>
      <c r="O29"/>
      <c r="P29"/>
    </row>
    <row r="30" spans="1:16" x14ac:dyDescent="0.25">
      <c r="B30" s="52"/>
      <c r="C30" s="52"/>
      <c r="D30" s="52"/>
      <c r="E30" s="52"/>
      <c r="F30" s="52"/>
      <c r="G30" s="52"/>
      <c r="H30" s="52"/>
      <c r="I30" s="52"/>
      <c r="J30" s="48"/>
      <c r="K30"/>
      <c r="L30"/>
      <c r="M30"/>
      <c r="N30"/>
      <c r="O30"/>
      <c r="P30"/>
    </row>
    <row r="31" spans="1:16" x14ac:dyDescent="0.25">
      <c r="B31" s="52"/>
      <c r="C31" s="52"/>
      <c r="D31" s="52"/>
      <c r="E31" s="52"/>
      <c r="F31" s="52"/>
      <c r="G31" s="52"/>
      <c r="H31" s="52"/>
      <c r="I31" s="52"/>
      <c r="J31" s="48"/>
      <c r="K31"/>
      <c r="L31"/>
      <c r="M31"/>
      <c r="N31"/>
      <c r="O31"/>
      <c r="P31"/>
    </row>
    <row r="32" spans="1:16" x14ac:dyDescent="0.25">
      <c r="B32" s="52"/>
      <c r="C32" s="52"/>
      <c r="D32" s="52"/>
      <c r="E32" s="52"/>
      <c r="F32" s="52"/>
      <c r="G32" s="52"/>
      <c r="H32" s="52"/>
      <c r="I32" s="52"/>
      <c r="J32" s="48"/>
      <c r="K32"/>
      <c r="L32"/>
      <c r="M32"/>
      <c r="N32"/>
      <c r="O32"/>
      <c r="P32"/>
    </row>
    <row r="33" spans="2:16" x14ac:dyDescent="0.25">
      <c r="B33" s="52"/>
      <c r="C33" s="52"/>
      <c r="D33" s="52"/>
      <c r="E33" s="52"/>
      <c r="F33" s="52"/>
      <c r="G33" s="52"/>
      <c r="H33" s="52"/>
      <c r="I33" s="52"/>
      <c r="J33" s="48"/>
      <c r="K33"/>
      <c r="L33"/>
      <c r="M33"/>
      <c r="N33"/>
      <c r="O33"/>
      <c r="P33"/>
    </row>
    <row r="34" spans="2:16" x14ac:dyDescent="0.25">
      <c r="B34" s="52"/>
      <c r="C34" s="52"/>
      <c r="D34" s="52"/>
      <c r="E34" s="52"/>
      <c r="F34" s="52"/>
      <c r="G34" s="52"/>
      <c r="H34" s="52"/>
      <c r="I34" s="52"/>
      <c r="J34" s="48"/>
      <c r="K34"/>
      <c r="L34"/>
      <c r="M34"/>
      <c r="N34"/>
      <c r="O34"/>
      <c r="P34"/>
    </row>
    <row r="35" spans="2:16" x14ac:dyDescent="0.25">
      <c r="B35" s="52"/>
      <c r="C35" s="52"/>
      <c r="D35" s="52"/>
      <c r="E35" s="52"/>
      <c r="F35" s="52"/>
      <c r="G35" s="52"/>
      <c r="H35" s="52"/>
      <c r="I35" s="52"/>
      <c r="J35" s="48"/>
      <c r="K35"/>
      <c r="L35"/>
      <c r="M35"/>
      <c r="N35"/>
      <c r="O35"/>
      <c r="P35"/>
    </row>
    <row r="36" spans="2:16" x14ac:dyDescent="0.25">
      <c r="B36" s="52"/>
      <c r="C36" s="52"/>
      <c r="D36" s="52"/>
      <c r="E36" s="52"/>
      <c r="F36" s="52"/>
      <c r="G36" s="52"/>
      <c r="H36" s="52"/>
      <c r="I36" s="52"/>
      <c r="J36" s="48"/>
      <c r="K36"/>
      <c r="L36"/>
      <c r="M36"/>
      <c r="N36"/>
      <c r="O36"/>
      <c r="P36"/>
    </row>
    <row r="37" spans="2:16" x14ac:dyDescent="0.25">
      <c r="B37" s="52"/>
      <c r="C37" s="52"/>
      <c r="D37" s="52"/>
      <c r="E37" s="52"/>
      <c r="F37" s="52"/>
      <c r="G37" s="52"/>
      <c r="H37" s="52"/>
      <c r="I37" s="52"/>
      <c r="J37" s="48"/>
      <c r="K37"/>
      <c r="L37"/>
      <c r="M37"/>
      <c r="N37"/>
      <c r="O37"/>
      <c r="P37"/>
    </row>
    <row r="38" spans="2:16" x14ac:dyDescent="0.25">
      <c r="B38" s="52"/>
      <c r="C38" s="52"/>
      <c r="D38" s="52"/>
      <c r="E38" s="52"/>
      <c r="F38" s="52"/>
      <c r="G38" s="52"/>
      <c r="H38" s="52"/>
      <c r="I38" s="52"/>
      <c r="J38" s="48"/>
      <c r="K38"/>
      <c r="L38"/>
      <c r="M38"/>
      <c r="N38"/>
      <c r="O38"/>
      <c r="P38"/>
    </row>
    <row r="39" spans="2:16" x14ac:dyDescent="0.25">
      <c r="B39" s="52"/>
      <c r="C39" s="52"/>
      <c r="D39" s="52"/>
      <c r="E39" s="52"/>
      <c r="F39" s="52"/>
      <c r="G39" s="52"/>
      <c r="H39" s="52"/>
      <c r="I39" s="52"/>
      <c r="J39" s="48"/>
      <c r="K39"/>
      <c r="L39"/>
      <c r="M39"/>
      <c r="N39"/>
      <c r="O39"/>
      <c r="P39"/>
    </row>
    <row r="40" spans="2:16" x14ac:dyDescent="0.25">
      <c r="B40" s="52"/>
      <c r="C40" s="52"/>
      <c r="D40" s="52"/>
      <c r="E40" s="52"/>
      <c r="F40" s="52"/>
      <c r="G40" s="52"/>
      <c r="H40" s="52"/>
      <c r="I40" s="52"/>
      <c r="J40" s="48"/>
      <c r="K40"/>
      <c r="L40"/>
      <c r="M40"/>
      <c r="N40"/>
      <c r="O40"/>
      <c r="P40"/>
    </row>
    <row r="41" spans="2:16" x14ac:dyDescent="0.25">
      <c r="B41" s="52"/>
      <c r="C41" s="52"/>
      <c r="D41" s="52"/>
      <c r="E41" s="52"/>
      <c r="F41" s="52"/>
      <c r="G41" s="52"/>
      <c r="H41" s="52"/>
      <c r="I41" s="52"/>
      <c r="J41" s="48"/>
      <c r="K41"/>
      <c r="L41"/>
      <c r="M41"/>
      <c r="N41"/>
      <c r="O41"/>
      <c r="P41"/>
    </row>
    <row r="42" spans="2:16" x14ac:dyDescent="0.25">
      <c r="B42" s="52"/>
      <c r="C42" s="52"/>
      <c r="D42" s="52"/>
      <c r="E42" s="52"/>
      <c r="F42" s="52"/>
      <c r="G42" s="52"/>
      <c r="H42" s="52"/>
      <c r="I42" s="52"/>
      <c r="J42" s="48"/>
      <c r="K42"/>
      <c r="L42"/>
      <c r="M42"/>
      <c r="N42"/>
      <c r="O42"/>
      <c r="P42"/>
    </row>
    <row r="43" spans="2:16" x14ac:dyDescent="0.25">
      <c r="B43" s="52"/>
      <c r="C43" s="52"/>
      <c r="D43" s="52"/>
      <c r="E43" s="52"/>
      <c r="F43" s="52"/>
      <c r="G43" s="52"/>
      <c r="H43" s="52"/>
      <c r="I43" s="52"/>
      <c r="J43" s="48"/>
      <c r="K43"/>
      <c r="L43"/>
      <c r="M43"/>
      <c r="N43"/>
      <c r="O43"/>
      <c r="P43"/>
    </row>
    <row r="44" spans="2:16" x14ac:dyDescent="0.25">
      <c r="B44" s="52"/>
      <c r="C44" s="52"/>
      <c r="D44" s="52"/>
      <c r="E44" s="52"/>
      <c r="F44" s="52"/>
      <c r="G44" s="52"/>
      <c r="H44" s="52"/>
      <c r="I44" s="52"/>
      <c r="J44" s="48"/>
      <c r="K44"/>
      <c r="L44"/>
      <c r="M44"/>
      <c r="N44"/>
      <c r="O44"/>
      <c r="P44"/>
    </row>
    <row r="45" spans="2:16" x14ac:dyDescent="0.25">
      <c r="B45" s="52"/>
      <c r="C45" s="52"/>
      <c r="D45" s="52"/>
      <c r="E45" s="52"/>
      <c r="F45" s="52"/>
      <c r="G45" s="52"/>
      <c r="H45" s="52"/>
      <c r="I45" s="52"/>
      <c r="J45" s="48"/>
      <c r="K45"/>
      <c r="L45"/>
      <c r="M45"/>
      <c r="N45"/>
      <c r="O45"/>
      <c r="P45"/>
    </row>
    <row r="46" spans="2:16" x14ac:dyDescent="0.25">
      <c r="B46" s="52"/>
      <c r="C46" s="52"/>
      <c r="D46" s="52"/>
      <c r="E46" s="52"/>
      <c r="F46" s="52"/>
      <c r="G46" s="52"/>
      <c r="H46" s="52"/>
      <c r="I46" s="52"/>
      <c r="J46" s="48"/>
      <c r="K46"/>
      <c r="L46"/>
      <c r="M46"/>
      <c r="N46"/>
      <c r="O46"/>
      <c r="P46"/>
    </row>
    <row r="47" spans="2:16" x14ac:dyDescent="0.25">
      <c r="B47" s="52"/>
      <c r="C47" s="52"/>
      <c r="D47" s="52"/>
      <c r="E47" s="52"/>
      <c r="F47" s="52"/>
      <c r="G47" s="52"/>
      <c r="H47" s="52"/>
      <c r="I47" s="52"/>
      <c r="J47" s="48"/>
      <c r="K47"/>
      <c r="L47"/>
      <c r="M47"/>
      <c r="N47"/>
      <c r="O47"/>
      <c r="P47"/>
    </row>
    <row r="48" spans="2:16" x14ac:dyDescent="0.25">
      <c r="B48" s="52"/>
      <c r="C48" s="52"/>
      <c r="D48" s="52"/>
      <c r="E48" s="52"/>
      <c r="F48" s="52"/>
      <c r="G48" s="52"/>
      <c r="H48" s="52"/>
      <c r="I48" s="52"/>
      <c r="J48" s="48"/>
      <c r="K48"/>
      <c r="L48"/>
      <c r="M48"/>
      <c r="N48"/>
      <c r="O48"/>
      <c r="P48"/>
    </row>
    <row r="49" spans="2:16" x14ac:dyDescent="0.25">
      <c r="B49" s="52"/>
      <c r="C49" s="52"/>
      <c r="D49" s="52"/>
      <c r="E49" s="52"/>
      <c r="F49" s="52"/>
      <c r="G49" s="52"/>
      <c r="H49" s="52"/>
      <c r="I49" s="52"/>
      <c r="J49" s="48"/>
      <c r="K49"/>
      <c r="L49"/>
      <c r="M49"/>
      <c r="N49"/>
      <c r="O49"/>
      <c r="P49"/>
    </row>
    <row r="50" spans="2:16" x14ac:dyDescent="0.25">
      <c r="B50" s="52"/>
      <c r="C50" s="52"/>
      <c r="D50" s="52"/>
      <c r="E50" s="52"/>
      <c r="F50" s="52"/>
      <c r="G50" s="52"/>
      <c r="H50" s="52"/>
      <c r="I50" s="52"/>
      <c r="J50" s="48"/>
      <c r="K50"/>
      <c r="L50"/>
      <c r="M50"/>
      <c r="N50"/>
      <c r="O50"/>
      <c r="P50"/>
    </row>
    <row r="51" spans="2:16" x14ac:dyDescent="0.25">
      <c r="B51" s="52"/>
      <c r="C51" s="52"/>
      <c r="D51" s="52"/>
      <c r="E51" s="52"/>
      <c r="F51" s="52"/>
      <c r="G51" s="52"/>
      <c r="H51" s="52"/>
      <c r="I51" s="52"/>
      <c r="J51" s="48"/>
      <c r="K51"/>
      <c r="L51"/>
      <c r="M51"/>
      <c r="N51"/>
      <c r="O51"/>
      <c r="P51"/>
    </row>
    <row r="52" spans="2:16" x14ac:dyDescent="0.25">
      <c r="B52" s="52"/>
      <c r="C52" s="52"/>
      <c r="D52" s="52"/>
      <c r="E52" s="52"/>
      <c r="F52" s="52"/>
      <c r="G52" s="52"/>
      <c r="H52" s="52"/>
      <c r="I52" s="52"/>
      <c r="J52" s="48"/>
      <c r="K52"/>
      <c r="L52"/>
      <c r="M52"/>
      <c r="N52"/>
      <c r="O52"/>
      <c r="P52"/>
    </row>
    <row r="53" spans="2:16" x14ac:dyDescent="0.25">
      <c r="B53" s="52"/>
      <c r="C53" s="52"/>
      <c r="D53" s="52"/>
      <c r="E53" s="52"/>
      <c r="F53" s="52"/>
      <c r="G53" s="52"/>
      <c r="H53" s="52"/>
      <c r="I53" s="52"/>
      <c r="J53" s="48"/>
      <c r="K53"/>
      <c r="L53"/>
      <c r="M53"/>
      <c r="N53"/>
      <c r="O53"/>
      <c r="P53"/>
    </row>
    <row r="54" spans="2:16" x14ac:dyDescent="0.25">
      <c r="B54" s="52"/>
      <c r="C54" s="52"/>
      <c r="D54" s="52"/>
      <c r="E54" s="52"/>
      <c r="F54" s="52"/>
      <c r="G54" s="52"/>
      <c r="H54" s="52"/>
      <c r="I54" s="52"/>
      <c r="J54" s="48"/>
      <c r="K54"/>
      <c r="L54"/>
      <c r="M54"/>
      <c r="N54"/>
      <c r="O54"/>
      <c r="P54"/>
    </row>
    <row r="55" spans="2:16" x14ac:dyDescent="0.25">
      <c r="B55" s="52"/>
      <c r="C55" s="52"/>
      <c r="D55" s="52"/>
      <c r="E55" s="52"/>
      <c r="F55" s="52"/>
      <c r="G55" s="52"/>
      <c r="H55" s="52"/>
      <c r="I55" s="52"/>
      <c r="J55" s="48"/>
      <c r="K55"/>
      <c r="L55"/>
      <c r="M55"/>
      <c r="N55"/>
      <c r="O55"/>
      <c r="P55"/>
    </row>
    <row r="56" spans="2:16" x14ac:dyDescent="0.25">
      <c r="B56" s="52"/>
      <c r="C56" s="52"/>
      <c r="D56" s="52"/>
      <c r="E56" s="52"/>
      <c r="F56" s="52"/>
      <c r="G56" s="52"/>
      <c r="H56" s="52"/>
      <c r="I56" s="52"/>
      <c r="J56" s="48"/>
      <c r="K56"/>
      <c r="L56"/>
      <c r="M56"/>
      <c r="N56"/>
      <c r="O56"/>
      <c r="P56"/>
    </row>
    <row r="57" spans="2:16" x14ac:dyDescent="0.25">
      <c r="B57" s="52"/>
      <c r="C57" s="52"/>
      <c r="D57" s="52"/>
      <c r="E57" s="52"/>
      <c r="F57" s="52"/>
      <c r="G57" s="52"/>
      <c r="H57" s="52"/>
      <c r="I57" s="52"/>
      <c r="J57" s="48"/>
      <c r="K57"/>
      <c r="L57"/>
      <c r="M57"/>
      <c r="N57"/>
      <c r="O57"/>
      <c r="P57"/>
    </row>
    <row r="58" spans="2:16" x14ac:dyDescent="0.25">
      <c r="B58" s="52"/>
      <c r="C58" s="52"/>
      <c r="D58" s="52"/>
      <c r="E58" s="52"/>
      <c r="F58" s="52"/>
      <c r="G58" s="52"/>
      <c r="H58" s="52"/>
      <c r="I58" s="52"/>
      <c r="J58" s="48"/>
      <c r="K58"/>
      <c r="L58"/>
      <c r="M58"/>
      <c r="N58"/>
      <c r="O58"/>
      <c r="P58"/>
    </row>
    <row r="59" spans="2:16" x14ac:dyDescent="0.25">
      <c r="B59" s="52"/>
      <c r="C59" s="52"/>
      <c r="D59" s="52"/>
      <c r="E59" s="52"/>
      <c r="F59" s="52"/>
      <c r="G59" s="52"/>
      <c r="H59" s="52"/>
      <c r="I59" s="52"/>
      <c r="J59" s="48"/>
      <c r="K59"/>
      <c r="L59"/>
      <c r="M59"/>
      <c r="N59"/>
      <c r="O59"/>
      <c r="P59"/>
    </row>
    <row r="60" spans="2:16" x14ac:dyDescent="0.25">
      <c r="B60" s="52"/>
      <c r="C60" s="52"/>
      <c r="D60" s="52"/>
      <c r="E60" s="52"/>
      <c r="F60" s="52"/>
      <c r="G60" s="52"/>
      <c r="H60" s="52"/>
      <c r="I60" s="52"/>
      <c r="J60" s="48"/>
      <c r="K60"/>
      <c r="L60"/>
      <c r="M60"/>
      <c r="N60"/>
      <c r="O60"/>
      <c r="P60"/>
    </row>
    <row r="61" spans="2:16" x14ac:dyDescent="0.25">
      <c r="B61" s="52"/>
      <c r="C61" s="52"/>
      <c r="D61" s="52"/>
      <c r="E61" s="52"/>
      <c r="F61" s="52"/>
      <c r="G61" s="52"/>
      <c r="H61" s="52"/>
      <c r="I61" s="52"/>
      <c r="J61" s="48"/>
      <c r="K61"/>
      <c r="L61"/>
      <c r="M61"/>
      <c r="N61"/>
      <c r="O61"/>
      <c r="P61"/>
    </row>
    <row r="62" spans="2:16" x14ac:dyDescent="0.25">
      <c r="B62" s="52"/>
      <c r="C62" s="52"/>
      <c r="D62" s="52"/>
      <c r="E62" s="52"/>
      <c r="F62" s="52"/>
      <c r="G62" s="52"/>
      <c r="H62" s="52"/>
      <c r="I62" s="52"/>
      <c r="J62" s="48"/>
      <c r="K62"/>
      <c r="L62"/>
      <c r="M62"/>
      <c r="N62"/>
      <c r="O62"/>
      <c r="P62"/>
    </row>
    <row r="63" spans="2:16" x14ac:dyDescent="0.25">
      <c r="B63" s="52"/>
      <c r="C63" s="52"/>
      <c r="D63" s="52"/>
      <c r="E63" s="52"/>
      <c r="F63" s="52"/>
      <c r="G63" s="52"/>
      <c r="H63" s="52"/>
      <c r="I63" s="52"/>
      <c r="J63" s="48"/>
      <c r="K63"/>
      <c r="L63"/>
      <c r="M63"/>
      <c r="N63"/>
      <c r="O63"/>
      <c r="P63"/>
    </row>
    <row r="64" spans="2:16" x14ac:dyDescent="0.25">
      <c r="B64" s="35"/>
      <c r="C64" s="35"/>
      <c r="D64" s="35"/>
      <c r="E64" s="35"/>
      <c r="F64" s="35"/>
      <c r="G64" s="35"/>
      <c r="H64" s="35"/>
      <c r="I64" s="35"/>
      <c r="K64"/>
      <c r="L64"/>
      <c r="M64"/>
      <c r="N64"/>
      <c r="O64"/>
      <c r="P64"/>
    </row>
    <row r="65" spans="2:16" x14ac:dyDescent="0.25">
      <c r="B65" s="35"/>
      <c r="C65" s="35"/>
      <c r="D65" s="35"/>
      <c r="E65" s="35"/>
      <c r="F65" s="35"/>
      <c r="G65" s="35"/>
      <c r="H65" s="35"/>
      <c r="I65" s="35"/>
      <c r="K65"/>
      <c r="L65"/>
      <c r="M65"/>
      <c r="N65"/>
      <c r="O65"/>
      <c r="P65"/>
    </row>
    <row r="66" spans="2:16" x14ac:dyDescent="0.25">
      <c r="B66" s="35"/>
      <c r="C66" s="35"/>
      <c r="D66" s="35"/>
      <c r="E66" s="35"/>
      <c r="F66" s="35"/>
      <c r="G66" s="35"/>
      <c r="H66" s="35"/>
      <c r="I66" s="35"/>
      <c r="K66"/>
      <c r="L66"/>
      <c r="M66"/>
      <c r="N66"/>
      <c r="O66"/>
      <c r="P66"/>
    </row>
    <row r="67" spans="2:16" x14ac:dyDescent="0.25">
      <c r="B67" s="35"/>
      <c r="C67" s="35"/>
      <c r="D67" s="35"/>
      <c r="E67" s="35"/>
      <c r="F67" s="35"/>
      <c r="G67" s="35"/>
      <c r="H67" s="35"/>
      <c r="I67" s="35"/>
      <c r="K67"/>
      <c r="L67"/>
      <c r="M67"/>
      <c r="N67"/>
      <c r="O67"/>
      <c r="P67"/>
    </row>
    <row r="68" spans="2:16" x14ac:dyDescent="0.25">
      <c r="B68" s="35"/>
      <c r="C68" s="35"/>
      <c r="D68" s="35"/>
      <c r="E68" s="35"/>
      <c r="F68" s="35"/>
      <c r="G68" s="35"/>
      <c r="H68" s="35"/>
      <c r="I68" s="35"/>
      <c r="K68"/>
      <c r="L68"/>
      <c r="M68"/>
      <c r="N68"/>
      <c r="O68"/>
      <c r="P68"/>
    </row>
    <row r="69" spans="2:16" x14ac:dyDescent="0.25">
      <c r="B69" s="35"/>
      <c r="C69" s="35"/>
      <c r="D69" s="35"/>
      <c r="E69" s="35"/>
      <c r="F69" s="35"/>
      <c r="G69" s="35"/>
      <c r="H69" s="35"/>
      <c r="I69" s="35"/>
      <c r="K69"/>
      <c r="L69"/>
      <c r="M69"/>
      <c r="N69"/>
      <c r="O69"/>
      <c r="P69"/>
    </row>
    <row r="70" spans="2:16" x14ac:dyDescent="0.25">
      <c r="B70" s="35"/>
      <c r="C70" s="35"/>
      <c r="D70" s="35"/>
      <c r="E70" s="35"/>
      <c r="F70" s="35"/>
      <c r="G70" s="35"/>
      <c r="H70" s="35"/>
      <c r="I70" s="35"/>
      <c r="K70"/>
      <c r="L70"/>
      <c r="M70"/>
      <c r="N70"/>
      <c r="O70"/>
      <c r="P70"/>
    </row>
    <row r="71" spans="2:16" x14ac:dyDescent="0.25">
      <c r="B71" s="35"/>
      <c r="C71" s="35"/>
      <c r="D71" s="35"/>
      <c r="E71" s="35"/>
      <c r="F71" s="35"/>
      <c r="G71" s="35"/>
      <c r="H71" s="35"/>
      <c r="I71" s="35"/>
      <c r="K71"/>
      <c r="L71"/>
      <c r="M71"/>
      <c r="N71"/>
      <c r="O71"/>
      <c r="P71"/>
    </row>
    <row r="72" spans="2:16" x14ac:dyDescent="0.25">
      <c r="B72" s="35"/>
      <c r="C72" s="35"/>
      <c r="D72" s="35"/>
      <c r="E72" s="35"/>
      <c r="F72" s="35"/>
      <c r="G72" s="35"/>
      <c r="H72" s="35"/>
      <c r="I72" s="35"/>
      <c r="K72"/>
      <c r="L72"/>
      <c r="M72"/>
      <c r="N72"/>
      <c r="O72"/>
      <c r="P72"/>
    </row>
    <row r="73" spans="2:16" x14ac:dyDescent="0.25">
      <c r="B73" s="35"/>
      <c r="C73" s="35"/>
      <c r="D73" s="35"/>
      <c r="E73" s="35"/>
      <c r="F73" s="35"/>
      <c r="G73" s="35"/>
      <c r="H73" s="35"/>
      <c r="I73" s="35"/>
      <c r="K73"/>
      <c r="L73"/>
      <c r="M73"/>
      <c r="N73"/>
      <c r="O73"/>
      <c r="P73"/>
    </row>
    <row r="74" spans="2:16" x14ac:dyDescent="0.25">
      <c r="B74" s="35"/>
      <c r="C74" s="35"/>
      <c r="D74" s="35"/>
      <c r="E74" s="35"/>
      <c r="F74" s="35"/>
      <c r="G74" s="35"/>
      <c r="H74" s="35"/>
      <c r="I74" s="35"/>
      <c r="K74"/>
      <c r="L74"/>
      <c r="M74"/>
      <c r="N74"/>
      <c r="O74"/>
      <c r="P74"/>
    </row>
    <row r="75" spans="2:16" x14ac:dyDescent="0.25">
      <c r="B75" s="35"/>
      <c r="C75" s="35"/>
      <c r="D75" s="35"/>
      <c r="E75" s="35"/>
      <c r="F75" s="35"/>
      <c r="G75" s="35"/>
      <c r="H75" s="35"/>
      <c r="I75" s="35"/>
      <c r="K75"/>
      <c r="L75"/>
      <c r="M75"/>
      <c r="N75"/>
      <c r="O75"/>
      <c r="P75"/>
    </row>
    <row r="76" spans="2:16" x14ac:dyDescent="0.25">
      <c r="B76" s="35"/>
      <c r="C76" s="35"/>
      <c r="D76" s="35"/>
      <c r="E76" s="35"/>
      <c r="F76" s="35"/>
      <c r="G76" s="35"/>
      <c r="H76" s="35"/>
      <c r="I76" s="35"/>
      <c r="K76"/>
      <c r="L76"/>
      <c r="M76"/>
      <c r="N76"/>
      <c r="O76"/>
      <c r="P76"/>
    </row>
    <row r="77" spans="2:16" x14ac:dyDescent="0.25">
      <c r="B77" s="35"/>
      <c r="C77" s="35"/>
      <c r="D77" s="35"/>
      <c r="E77" s="35"/>
      <c r="F77" s="35"/>
      <c r="G77" s="35"/>
      <c r="H77" s="35"/>
      <c r="I77" s="35"/>
      <c r="K77"/>
      <c r="L77"/>
      <c r="M77"/>
      <c r="N77"/>
      <c r="O77"/>
      <c r="P77"/>
    </row>
    <row r="78" spans="2:16" x14ac:dyDescent="0.25">
      <c r="B78" s="35"/>
      <c r="C78" s="35"/>
      <c r="D78" s="35"/>
      <c r="E78" s="35"/>
      <c r="F78" s="35"/>
      <c r="G78" s="35"/>
      <c r="H78" s="35"/>
      <c r="I78" s="35"/>
      <c r="K78"/>
      <c r="L78"/>
      <c r="M78"/>
      <c r="N78"/>
      <c r="O78"/>
      <c r="P78"/>
    </row>
    <row r="79" spans="2:16" x14ac:dyDescent="0.25">
      <c r="B79" s="35"/>
      <c r="C79" s="35"/>
      <c r="D79" s="35"/>
      <c r="E79" s="35"/>
      <c r="F79" s="35"/>
      <c r="G79" s="35"/>
      <c r="H79" s="35"/>
      <c r="I79" s="35"/>
      <c r="K79"/>
      <c r="L79"/>
      <c r="M79"/>
      <c r="N79"/>
      <c r="O79"/>
      <c r="P79"/>
    </row>
    <row r="80" spans="2:16" x14ac:dyDescent="0.25">
      <c r="B80" s="35"/>
      <c r="C80" s="35"/>
      <c r="D80" s="35"/>
      <c r="E80" s="35"/>
      <c r="F80" s="35"/>
      <c r="G80" s="35"/>
      <c r="H80" s="35"/>
      <c r="I80" s="35"/>
      <c r="K80"/>
      <c r="L80"/>
      <c r="M80"/>
      <c r="N80"/>
      <c r="O80"/>
      <c r="P80"/>
    </row>
    <row r="81" spans="2:16" x14ac:dyDescent="0.25">
      <c r="B81" s="35"/>
      <c r="C81" s="35"/>
      <c r="D81" s="35"/>
      <c r="E81" s="35"/>
      <c r="F81" s="35"/>
      <c r="G81" s="35"/>
      <c r="H81" s="35"/>
      <c r="I81" s="35"/>
      <c r="K81"/>
      <c r="L81"/>
      <c r="M81"/>
      <c r="N81"/>
      <c r="O81"/>
      <c r="P81"/>
    </row>
    <row r="82" spans="2:16" x14ac:dyDescent="0.25">
      <c r="B82" s="35"/>
      <c r="C82" s="35"/>
      <c r="D82" s="35"/>
      <c r="E82" s="35"/>
      <c r="F82" s="35"/>
      <c r="G82" s="35"/>
      <c r="H82" s="35"/>
      <c r="I82" s="35"/>
      <c r="K82"/>
      <c r="L82"/>
      <c r="M82"/>
      <c r="N82"/>
      <c r="O82"/>
      <c r="P82"/>
    </row>
    <row r="83" spans="2:16" x14ac:dyDescent="0.25">
      <c r="B83" s="35"/>
      <c r="C83" s="35"/>
      <c r="D83" s="35"/>
      <c r="E83" s="35"/>
      <c r="F83" s="35"/>
      <c r="G83" s="35"/>
      <c r="H83" s="35"/>
      <c r="I83" s="35"/>
      <c r="K83"/>
      <c r="L83"/>
      <c r="M83"/>
      <c r="N83"/>
      <c r="O83"/>
      <c r="P83"/>
    </row>
    <row r="84" spans="2:16" x14ac:dyDescent="0.25">
      <c r="B84" s="35"/>
      <c r="C84" s="35"/>
      <c r="D84" s="35"/>
      <c r="E84" s="35"/>
      <c r="F84" s="35"/>
      <c r="G84" s="35"/>
      <c r="H84" s="35"/>
      <c r="I84" s="35"/>
      <c r="K84"/>
      <c r="L84"/>
      <c r="M84"/>
      <c r="N84"/>
      <c r="O84"/>
      <c r="P84"/>
    </row>
    <row r="85" spans="2:16" x14ac:dyDescent="0.25">
      <c r="B85" s="35"/>
      <c r="C85" s="35"/>
      <c r="D85" s="35"/>
      <c r="E85" s="35"/>
      <c r="F85" s="35"/>
      <c r="G85" s="35"/>
      <c r="H85" s="35"/>
      <c r="I85" s="35"/>
      <c r="K85"/>
      <c r="L85"/>
      <c r="M85"/>
      <c r="N85"/>
      <c r="O85"/>
      <c r="P85"/>
    </row>
    <row r="86" spans="2:16" x14ac:dyDescent="0.25">
      <c r="B86" s="35"/>
      <c r="C86" s="35"/>
      <c r="D86" s="35"/>
      <c r="E86" s="35"/>
      <c r="F86" s="35"/>
      <c r="G86" s="35"/>
      <c r="H86" s="35"/>
      <c r="I86" s="35"/>
      <c r="K86"/>
      <c r="L86"/>
      <c r="M86"/>
      <c r="N86"/>
      <c r="O86"/>
      <c r="P86"/>
    </row>
    <row r="87" spans="2:16" x14ac:dyDescent="0.25">
      <c r="B87" s="35"/>
      <c r="C87" s="35"/>
      <c r="D87" s="35"/>
      <c r="E87" s="35"/>
      <c r="F87" s="35"/>
      <c r="G87" s="35"/>
      <c r="H87" s="35"/>
      <c r="I87" s="35"/>
      <c r="K87"/>
      <c r="L87"/>
      <c r="M87"/>
      <c r="N87"/>
      <c r="O87"/>
      <c r="P87"/>
    </row>
  </sheetData>
  <mergeCells count="1">
    <mergeCell ref="H1:I1"/>
  </mergeCells>
  <conditionalFormatting sqref="B1">
    <cfRule type="cellIs" dxfId="38" priority="1" operator="equal">
      <formula>"Incomplete"</formula>
    </cfRule>
    <cfRule type="cellIs" dxfId="37" priority="2" operator="equal">
      <formula>"Flag for Review"</formula>
    </cfRule>
    <cfRule type="cellIs" dxfId="36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D86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5" width="11.85546875" style="22" customWidth="1"/>
    <col min="6" max="11" width="9.140625" style="22" customWidth="1"/>
    <col min="12" max="12" width="10.7109375" style="22" customWidth="1"/>
    <col min="13" max="16384" width="9.140625" style="22"/>
  </cols>
  <sheetData>
    <row r="1" spans="1:30" ht="15" customHeight="1" x14ac:dyDescent="0.25">
      <c r="A1" s="7">
        <v>16</v>
      </c>
      <c r="B1" s="33" t="s">
        <v>12</v>
      </c>
      <c r="C1" s="33"/>
      <c r="D1" s="33"/>
      <c r="E1" s="33"/>
      <c r="F1" s="21"/>
      <c r="G1" s="21"/>
      <c r="H1" s="30"/>
      <c r="I1" s="30"/>
      <c r="J1" s="315" t="s">
        <v>24</v>
      </c>
      <c r="K1" s="317"/>
    </row>
    <row r="2" spans="1:30" ht="15" customHeight="1" x14ac:dyDescent="0.25">
      <c r="A2" s="23"/>
      <c r="B2" s="20"/>
      <c r="C2" s="20"/>
      <c r="D2" s="20"/>
      <c r="E2" s="20"/>
      <c r="F2" s="20"/>
      <c r="G2" s="20"/>
      <c r="H2" s="30"/>
      <c r="I2" s="30"/>
      <c r="J2" s="30"/>
      <c r="K2" s="251"/>
    </row>
    <row r="3" spans="1:30" ht="15" customHeight="1" x14ac:dyDescent="0.25">
      <c r="A3" s="8" t="s">
        <v>13</v>
      </c>
      <c r="B3" s="200" t="s">
        <v>401</v>
      </c>
      <c r="C3" s="200"/>
      <c r="D3" s="200"/>
      <c r="E3" s="200"/>
      <c r="F3" s="240"/>
      <c r="G3" s="240"/>
      <c r="H3" s="240"/>
      <c r="I3" s="240"/>
      <c r="J3" s="240"/>
      <c r="K3" s="252"/>
      <c r="L3" s="48"/>
      <c r="AD3"/>
    </row>
    <row r="4" spans="1:30" ht="15" customHeight="1" thickBot="1" x14ac:dyDescent="0.3">
      <c r="A4" s="9">
        <f>INDEX('Point Grid'!B:B,MATCH($A$1,'Point Grid'!A:A,0))</f>
        <v>2</v>
      </c>
      <c r="B4" s="138"/>
      <c r="C4" s="138"/>
      <c r="D4" s="138"/>
      <c r="E4" s="138"/>
      <c r="F4" s="138"/>
      <c r="G4" s="138"/>
      <c r="H4" s="138"/>
      <c r="I4" s="138"/>
      <c r="J4" s="138"/>
      <c r="K4" s="253"/>
      <c r="L4" s="48"/>
      <c r="AD4"/>
    </row>
    <row r="5" spans="1:30" ht="15" customHeight="1" thickBot="1" x14ac:dyDescent="0.3">
      <c r="A5" s="5"/>
      <c r="B5" s="138"/>
      <c r="C5" s="138"/>
      <c r="D5" s="138"/>
      <c r="E5" s="138"/>
      <c r="F5" s="138"/>
      <c r="G5" s="138"/>
      <c r="H5" s="138"/>
      <c r="I5" s="138"/>
      <c r="J5" s="138"/>
      <c r="K5" s="253"/>
      <c r="L5" s="48"/>
      <c r="AD5"/>
    </row>
    <row r="6" spans="1:30" ht="15" customHeight="1" x14ac:dyDescent="0.25">
      <c r="A6" s="38"/>
      <c r="B6" s="138"/>
      <c r="C6" s="138"/>
      <c r="D6" s="138"/>
      <c r="E6" s="138"/>
      <c r="F6" s="138"/>
      <c r="G6" s="138"/>
      <c r="H6" s="138"/>
      <c r="I6" s="138"/>
      <c r="J6" s="138"/>
      <c r="K6" s="253"/>
      <c r="L6" s="48"/>
      <c r="AD6"/>
    </row>
    <row r="7" spans="1:30" ht="15" customHeight="1" x14ac:dyDescent="0.25">
      <c r="A7" s="38"/>
      <c r="B7" s="239" t="s">
        <v>402</v>
      </c>
      <c r="C7" s="240"/>
      <c r="D7" s="240"/>
      <c r="E7" s="240"/>
      <c r="F7" s="240"/>
      <c r="G7" s="240"/>
      <c r="H7" s="240"/>
      <c r="I7" s="240"/>
      <c r="J7" s="138"/>
      <c r="K7" s="253"/>
      <c r="L7" s="48"/>
      <c r="AD7"/>
    </row>
    <row r="8" spans="1:30" ht="15" customHeight="1" x14ac:dyDescent="0.25">
      <c r="A8" s="38"/>
      <c r="B8" s="138"/>
      <c r="C8" s="138"/>
      <c r="D8" s="138"/>
      <c r="E8" s="138"/>
      <c r="F8" s="138"/>
      <c r="G8" s="138"/>
      <c r="H8" s="138"/>
      <c r="I8" s="138"/>
      <c r="J8" s="138"/>
      <c r="K8" s="253"/>
      <c r="L8" s="48"/>
      <c r="AD8"/>
    </row>
    <row r="9" spans="1:30" ht="15" customHeight="1" x14ac:dyDescent="0.25">
      <c r="A9" s="38"/>
      <c r="B9" s="114" t="s">
        <v>202</v>
      </c>
      <c r="C9" s="115"/>
      <c r="D9" s="115"/>
      <c r="E9" s="115"/>
      <c r="F9" s="115"/>
      <c r="G9" s="116"/>
      <c r="H9" s="322" t="s">
        <v>203</v>
      </c>
      <c r="I9" s="322" t="s">
        <v>204</v>
      </c>
      <c r="J9" s="138"/>
      <c r="K9" s="253"/>
      <c r="L9" s="48"/>
      <c r="AD9"/>
    </row>
    <row r="10" spans="1:30" ht="15" customHeight="1" x14ac:dyDescent="0.25">
      <c r="A10" s="38"/>
      <c r="B10" s="242"/>
      <c r="C10" s="119" t="s">
        <v>205</v>
      </c>
      <c r="D10" s="119"/>
      <c r="E10" s="119"/>
      <c r="F10" s="119"/>
      <c r="G10" s="243"/>
      <c r="H10" s="243">
        <v>15600</v>
      </c>
      <c r="I10" s="323">
        <v>0.01</v>
      </c>
      <c r="J10" s="138"/>
      <c r="K10" s="253"/>
      <c r="L10" s="48"/>
      <c r="AD10"/>
    </row>
    <row r="11" spans="1:30" ht="15" customHeight="1" x14ac:dyDescent="0.25">
      <c r="A11" s="38"/>
      <c r="B11" s="242"/>
      <c r="C11" s="119" t="s">
        <v>206</v>
      </c>
      <c r="D11" s="119"/>
      <c r="E11" s="119"/>
      <c r="F11" s="119"/>
      <c r="G11" s="243"/>
      <c r="H11" s="243">
        <v>5100</v>
      </c>
      <c r="I11" s="323">
        <v>0.05</v>
      </c>
      <c r="J11" s="138"/>
      <c r="K11" s="253"/>
      <c r="L11" s="48"/>
      <c r="AD11"/>
    </row>
    <row r="12" spans="1:30" ht="15" customHeight="1" x14ac:dyDescent="0.25">
      <c r="A12" s="38"/>
      <c r="B12" s="242"/>
      <c r="C12" s="119" t="s">
        <v>207</v>
      </c>
      <c r="D12" s="119"/>
      <c r="E12" s="119"/>
      <c r="F12" s="119"/>
      <c r="G12" s="243"/>
      <c r="H12" s="243">
        <v>0</v>
      </c>
      <c r="I12" s="323">
        <v>0.05</v>
      </c>
      <c r="J12" s="138"/>
      <c r="K12" s="253"/>
      <c r="L12" s="48"/>
      <c r="AD12"/>
    </row>
    <row r="13" spans="1:30" ht="15" customHeight="1" x14ac:dyDescent="0.25">
      <c r="A13" s="38"/>
      <c r="B13" s="242"/>
      <c r="C13" s="119" t="s">
        <v>208</v>
      </c>
      <c r="D13" s="119"/>
      <c r="E13" s="119"/>
      <c r="F13" s="119"/>
      <c r="G13" s="243"/>
      <c r="H13" s="243">
        <v>7500</v>
      </c>
      <c r="I13" s="323">
        <v>0.05</v>
      </c>
      <c r="J13" s="138"/>
      <c r="K13" s="253"/>
      <c r="L13" s="48"/>
      <c r="AD13"/>
    </row>
    <row r="14" spans="1:30" ht="15" customHeight="1" x14ac:dyDescent="0.25">
      <c r="A14" s="23"/>
      <c r="B14" s="244"/>
      <c r="C14" s="245" t="s">
        <v>209</v>
      </c>
      <c r="D14" s="245"/>
      <c r="E14" s="245"/>
      <c r="F14" s="245"/>
      <c r="G14" s="246"/>
      <c r="H14" s="246">
        <v>6240</v>
      </c>
      <c r="I14" s="324">
        <v>0.05</v>
      </c>
      <c r="J14" s="138"/>
      <c r="K14" s="253"/>
      <c r="L14" s="233"/>
      <c r="AD14"/>
    </row>
    <row r="15" spans="1:30" ht="15" customHeight="1" x14ac:dyDescent="0.25">
      <c r="A15" s="100"/>
      <c r="B15" s="247" t="s">
        <v>210</v>
      </c>
      <c r="C15" s="245"/>
      <c r="D15" s="245"/>
      <c r="E15" s="245"/>
      <c r="F15" s="245"/>
      <c r="G15" s="246"/>
      <c r="H15" s="325" t="s">
        <v>403</v>
      </c>
      <c r="I15" s="241"/>
      <c r="J15" s="138"/>
      <c r="K15" s="253"/>
      <c r="L15" s="101"/>
      <c r="AD15"/>
    </row>
    <row r="16" spans="1:30" ht="15" customHeight="1" x14ac:dyDescent="0.25">
      <c r="A16" s="100"/>
      <c r="B16" s="326" t="s">
        <v>404</v>
      </c>
      <c r="C16" s="119" t="s">
        <v>405</v>
      </c>
      <c r="D16" s="119"/>
      <c r="E16" s="119"/>
      <c r="F16" s="119"/>
      <c r="G16" s="243"/>
      <c r="H16" s="243">
        <v>2520</v>
      </c>
      <c r="I16" s="327" t="s">
        <v>211</v>
      </c>
      <c r="J16" s="138"/>
      <c r="K16" s="253"/>
      <c r="L16" s="101"/>
      <c r="AD16"/>
    </row>
    <row r="17" spans="1:30" ht="15" customHeight="1" x14ac:dyDescent="0.25">
      <c r="A17" s="100"/>
      <c r="B17" s="328" t="s">
        <v>406</v>
      </c>
      <c r="C17" s="245" t="s">
        <v>407</v>
      </c>
      <c r="D17" s="245"/>
      <c r="E17" s="245"/>
      <c r="F17" s="245"/>
      <c r="G17" s="246"/>
      <c r="H17" s="246">
        <v>112</v>
      </c>
      <c r="I17" s="329" t="s">
        <v>211</v>
      </c>
      <c r="J17" s="138"/>
      <c r="K17" s="253"/>
      <c r="L17" s="101"/>
      <c r="AD17"/>
    </row>
    <row r="18" spans="1:30" ht="15" customHeight="1" x14ac:dyDescent="0.25">
      <c r="A18" s="100"/>
      <c r="B18" s="240"/>
      <c r="C18" s="240"/>
      <c r="D18" s="240"/>
      <c r="E18" s="240"/>
      <c r="F18" s="240"/>
      <c r="G18" s="240"/>
      <c r="H18" s="240"/>
      <c r="I18" s="240"/>
      <c r="J18" s="138"/>
      <c r="K18" s="253"/>
      <c r="L18" s="233"/>
      <c r="AD18"/>
    </row>
    <row r="19" spans="1:30" ht="15" customHeight="1" x14ac:dyDescent="0.25">
      <c r="A19" s="100"/>
      <c r="B19" s="138" t="s">
        <v>408</v>
      </c>
      <c r="C19" s="138"/>
      <c r="D19" s="138"/>
      <c r="E19" s="138"/>
      <c r="F19" s="138"/>
      <c r="G19" s="138"/>
      <c r="H19" s="138"/>
      <c r="I19" s="138"/>
      <c r="J19" s="138"/>
      <c r="K19" s="253"/>
      <c r="L19" s="330"/>
      <c r="AD19"/>
    </row>
    <row r="20" spans="1:30" ht="15" customHeight="1" x14ac:dyDescent="0.25">
      <c r="A20" s="100"/>
      <c r="B20" s="138" t="s">
        <v>409</v>
      </c>
      <c r="C20" s="138"/>
      <c r="D20" s="138"/>
      <c r="E20" s="138"/>
      <c r="F20" s="138"/>
      <c r="G20" s="138"/>
      <c r="H20" s="138"/>
      <c r="I20" s="138"/>
      <c r="J20" s="138"/>
      <c r="K20" s="253"/>
      <c r="L20" s="233"/>
      <c r="AD20"/>
    </row>
    <row r="21" spans="1:30" ht="15" customHeight="1" x14ac:dyDescent="0.25">
      <c r="A21" s="100"/>
      <c r="B21" s="138"/>
      <c r="C21" s="138"/>
      <c r="D21" s="138"/>
      <c r="E21" s="138"/>
      <c r="F21" s="138"/>
      <c r="G21" s="138"/>
      <c r="H21" s="138"/>
      <c r="I21" s="138"/>
      <c r="J21" s="138"/>
      <c r="K21" s="253"/>
      <c r="L21" s="101"/>
      <c r="AD21"/>
    </row>
    <row r="22" spans="1:30" ht="15" customHeight="1" x14ac:dyDescent="0.25">
      <c r="A22" s="100"/>
      <c r="B22" s="248" t="s">
        <v>212</v>
      </c>
      <c r="C22" s="138"/>
      <c r="D22" s="138"/>
      <c r="E22" s="138"/>
      <c r="F22" s="138"/>
      <c r="G22" s="138"/>
      <c r="H22" s="240"/>
      <c r="I22" s="240"/>
      <c r="J22" s="138"/>
      <c r="K22" s="253"/>
      <c r="L22" s="233"/>
      <c r="AD22"/>
    </row>
    <row r="23" spans="1:30" ht="15" customHeight="1" x14ac:dyDescent="0.25">
      <c r="A23" s="100"/>
      <c r="B23" s="138"/>
      <c r="C23" s="138"/>
      <c r="D23" s="138"/>
      <c r="E23" s="138"/>
      <c r="F23" s="138"/>
      <c r="G23" s="138"/>
      <c r="H23" s="240"/>
      <c r="I23" s="331"/>
      <c r="J23" s="138"/>
      <c r="K23" s="253"/>
      <c r="L23" s="48"/>
      <c r="AD23"/>
    </row>
    <row r="24" spans="1:30" ht="15" customHeight="1" x14ac:dyDescent="0.35">
      <c r="A24" s="100"/>
      <c r="B24" s="249" t="s">
        <v>213</v>
      </c>
      <c r="C24" s="138"/>
      <c r="D24" s="138"/>
      <c r="E24" s="138"/>
      <c r="F24" s="138"/>
      <c r="G24" s="240"/>
      <c r="H24" s="240"/>
      <c r="I24" s="240"/>
      <c r="J24" s="138"/>
      <c r="K24" s="253"/>
      <c r="L24" s="48"/>
      <c r="AD24"/>
    </row>
    <row r="25" spans="1:30" ht="15" customHeight="1" x14ac:dyDescent="0.25">
      <c r="A25" s="100"/>
      <c r="B25" s="138"/>
      <c r="C25" s="138"/>
      <c r="D25" s="138"/>
      <c r="E25" s="138"/>
      <c r="F25" s="138"/>
      <c r="G25" s="138"/>
      <c r="H25" s="138"/>
      <c r="I25" s="138"/>
      <c r="J25" s="131"/>
      <c r="K25" s="253"/>
      <c r="L25" s="48"/>
      <c r="AD25"/>
    </row>
    <row r="26" spans="1:30" ht="15" customHeight="1" x14ac:dyDescent="0.35">
      <c r="A26" s="100"/>
      <c r="B26" s="250" t="s">
        <v>214</v>
      </c>
      <c r="C26" s="115"/>
      <c r="D26" s="115"/>
      <c r="E26" s="162"/>
      <c r="F26" s="115"/>
      <c r="G26" s="116">
        <v>12300</v>
      </c>
      <c r="H26" s="240"/>
      <c r="I26" s="240"/>
      <c r="J26" s="131"/>
      <c r="K26" s="253"/>
      <c r="L26" s="48"/>
      <c r="AD26"/>
    </row>
    <row r="27" spans="1:30" ht="15" customHeight="1" x14ac:dyDescent="0.25">
      <c r="A27" s="100"/>
      <c r="B27" s="240"/>
      <c r="C27" s="240"/>
      <c r="D27" s="240"/>
      <c r="E27" s="240"/>
      <c r="F27" s="240"/>
      <c r="G27" s="240"/>
      <c r="H27" s="240"/>
      <c r="I27" s="119"/>
      <c r="J27" s="119"/>
      <c r="K27" s="252"/>
      <c r="L27" s="48"/>
      <c r="AD27"/>
    </row>
    <row r="28" spans="1:30" ht="15" customHeight="1" thickBot="1" x14ac:dyDescent="0.3">
      <c r="A28" s="25"/>
      <c r="B28" s="49"/>
      <c r="C28" s="49"/>
      <c r="D28" s="49"/>
      <c r="E28" s="49"/>
      <c r="F28" s="49"/>
      <c r="G28" s="49"/>
      <c r="H28" s="49"/>
      <c r="I28" s="49"/>
      <c r="J28" s="49"/>
      <c r="K28" s="50"/>
      <c r="L28" s="48"/>
      <c r="AD28"/>
    </row>
    <row r="29" spans="1:30" ht="15" customHeight="1" x14ac:dyDescent="0.25">
      <c r="H29" s="48"/>
      <c r="I29" s="48"/>
      <c r="J29" s="48"/>
      <c r="K29" s="48"/>
      <c r="L29" s="48"/>
      <c r="AD29"/>
    </row>
    <row r="30" spans="1:30" ht="15" customHeight="1" x14ac:dyDescent="0.25">
      <c r="H30" s="48"/>
      <c r="I30" s="48"/>
      <c r="J30" s="48"/>
      <c r="K30" s="48"/>
      <c r="L30" s="48"/>
      <c r="AD30"/>
    </row>
    <row r="31" spans="1:30" ht="15" customHeight="1" x14ac:dyDescent="0.25">
      <c r="H31" s="48"/>
      <c r="I31" s="48"/>
      <c r="J31" s="48"/>
      <c r="K31" s="48"/>
      <c r="L31" s="48"/>
      <c r="AC31"/>
      <c r="AD31"/>
    </row>
    <row r="32" spans="1:30" x14ac:dyDescent="0.25">
      <c r="H32" s="101"/>
      <c r="I32" s="101"/>
      <c r="J32" s="101"/>
      <c r="K32" s="101"/>
      <c r="L32" s="48"/>
      <c r="AC32"/>
      <c r="AD32"/>
    </row>
    <row r="33" spans="1:30" x14ac:dyDescent="0.25">
      <c r="H33" s="101"/>
      <c r="I33" s="101"/>
      <c r="J33" s="101"/>
      <c r="K33" s="101"/>
      <c r="L33" s="48"/>
      <c r="AC33"/>
      <c r="AD33"/>
    </row>
    <row r="34" spans="1:30" x14ac:dyDescent="0.25">
      <c r="H34" s="101"/>
      <c r="I34" s="101"/>
      <c r="J34" s="101"/>
      <c r="K34" s="101"/>
      <c r="L34" s="48"/>
      <c r="AC34"/>
      <c r="AD34"/>
    </row>
    <row r="35" spans="1:30" x14ac:dyDescent="0.25">
      <c r="A35" s="232"/>
      <c r="B35" s="232"/>
      <c r="C35" s="232"/>
      <c r="D35" s="232"/>
      <c r="E35" s="232"/>
      <c r="F35"/>
      <c r="G35"/>
      <c r="H35"/>
      <c r="I35"/>
      <c r="J35"/>
      <c r="K35" s="232"/>
      <c r="L35" s="48"/>
      <c r="AC35"/>
      <c r="AD35"/>
    </row>
    <row r="36" spans="1:30" x14ac:dyDescent="0.25">
      <c r="A36" s="235"/>
      <c r="B36" s="101"/>
      <c r="C36" s="101"/>
      <c r="D36" s="101"/>
      <c r="E36" s="101"/>
      <c r="L36" s="48"/>
      <c r="AC36"/>
      <c r="AD36"/>
    </row>
    <row r="37" spans="1:30" x14ac:dyDescent="0.25">
      <c r="A37" s="231"/>
      <c r="B37" s="101"/>
      <c r="C37" s="101"/>
      <c r="D37" s="101"/>
      <c r="E37" s="101"/>
      <c r="L37" s="48"/>
      <c r="AC37"/>
      <c r="AD37"/>
    </row>
    <row r="38" spans="1:30" x14ac:dyDescent="0.25">
      <c r="A38" s="101"/>
      <c r="B38" s="101"/>
      <c r="C38" s="101"/>
      <c r="D38" s="101"/>
      <c r="E38" s="101"/>
      <c r="L38" s="48"/>
      <c r="AC38"/>
      <c r="AD38"/>
    </row>
    <row r="39" spans="1:30" x14ac:dyDescent="0.25">
      <c r="L39" s="48"/>
      <c r="AC39"/>
      <c r="AD39"/>
    </row>
    <row r="40" spans="1:30" x14ac:dyDescent="0.25">
      <c r="L40" s="48"/>
      <c r="M40" s="332"/>
      <c r="N40" s="332"/>
      <c r="O40" s="332"/>
      <c r="P40" s="332"/>
      <c r="Q40" s="332"/>
      <c r="R40" s="332"/>
      <c r="S40" s="332"/>
      <c r="T40" s="332"/>
      <c r="U40" s="332"/>
      <c r="V40" s="332"/>
      <c r="W40" s="332"/>
      <c r="X40" s="332"/>
      <c r="Y40" s="332"/>
      <c r="Z40"/>
      <c r="AA40"/>
      <c r="AB40"/>
      <c r="AC40"/>
      <c r="AD40"/>
    </row>
    <row r="41" spans="1:30" x14ac:dyDescent="0.25">
      <c r="L41" s="48"/>
      <c r="M41" s="332"/>
      <c r="N41" s="332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332"/>
      <c r="Z41"/>
      <c r="AA41"/>
      <c r="AB41"/>
      <c r="AC41"/>
      <c r="AD41"/>
    </row>
    <row r="42" spans="1:30" x14ac:dyDescent="0.25">
      <c r="L42" s="48"/>
      <c r="M42" s="332"/>
      <c r="N42" s="332"/>
      <c r="O42" s="332"/>
      <c r="P42" s="332"/>
      <c r="Q42" s="332"/>
      <c r="R42" s="332"/>
      <c r="S42" s="332"/>
      <c r="T42" s="332"/>
      <c r="U42" s="332"/>
      <c r="V42" s="332"/>
      <c r="W42" s="332"/>
      <c r="X42" s="332"/>
      <c r="Y42" s="332"/>
      <c r="Z42"/>
      <c r="AA42"/>
      <c r="AB42"/>
      <c r="AC42"/>
      <c r="AD42"/>
    </row>
    <row r="43" spans="1:30" x14ac:dyDescent="0.25">
      <c r="L43" s="101"/>
      <c r="M43" s="101"/>
      <c r="N43" s="101"/>
      <c r="O43" s="101"/>
      <c r="P43" s="332"/>
      <c r="Q43" s="332"/>
      <c r="R43" s="332"/>
      <c r="S43" s="332"/>
      <c r="T43" s="332"/>
      <c r="U43" s="332"/>
      <c r="V43" s="101"/>
      <c r="W43" s="101"/>
      <c r="X43" s="101"/>
      <c r="Y43" s="101"/>
      <c r="Z43" s="101"/>
      <c r="AA43" s="101"/>
      <c r="AB43" s="101"/>
      <c r="AC43" s="101"/>
      <c r="AD43"/>
    </row>
    <row r="44" spans="1:30" x14ac:dyDescent="0.25">
      <c r="L44" s="101"/>
      <c r="M44" s="101"/>
      <c r="N44" s="101"/>
      <c r="O44" s="101"/>
      <c r="P44" s="332"/>
      <c r="Q44" s="332"/>
      <c r="R44" s="332"/>
      <c r="S44" s="332"/>
      <c r="T44" s="332"/>
      <c r="U44" s="332"/>
      <c r="AC44" s="233"/>
      <c r="AD44"/>
    </row>
    <row r="45" spans="1:30" x14ac:dyDescent="0.25">
      <c r="L45" s="101"/>
      <c r="M45" s="101"/>
      <c r="N45" s="101"/>
      <c r="O45" s="101"/>
      <c r="P45" s="332"/>
      <c r="Q45" s="332"/>
      <c r="R45" s="332"/>
      <c r="S45" s="332"/>
      <c r="T45" s="332"/>
      <c r="U45" s="332"/>
      <c r="AC45" s="233"/>
      <c r="AD45"/>
    </row>
    <row r="46" spans="1:30" x14ac:dyDescent="0.25">
      <c r="L46" s="232"/>
      <c r="M46" s="232"/>
      <c r="N46" s="232"/>
      <c r="O46" s="232"/>
      <c r="P46" s="332"/>
      <c r="Q46" s="332"/>
      <c r="R46" s="332"/>
      <c r="S46" s="332"/>
      <c r="T46" s="332"/>
      <c r="U46" s="332"/>
      <c r="AC46" s="233"/>
      <c r="AD46"/>
    </row>
    <row r="47" spans="1:30" x14ac:dyDescent="0.25">
      <c r="M47" s="233"/>
      <c r="N47" s="233"/>
      <c r="O47" s="233"/>
      <c r="P47" s="332"/>
      <c r="Q47" s="332"/>
      <c r="R47" s="332"/>
      <c r="S47" s="332"/>
      <c r="T47" s="332"/>
      <c r="U47" s="332"/>
      <c r="AC47" s="233"/>
      <c r="AD47"/>
    </row>
    <row r="48" spans="1:30" x14ac:dyDescent="0.25">
      <c r="M48" s="101"/>
      <c r="N48" s="101"/>
      <c r="O48" s="233"/>
      <c r="P48" s="332"/>
      <c r="Q48" s="332"/>
      <c r="R48" s="332"/>
      <c r="S48" s="332"/>
      <c r="T48" s="332"/>
      <c r="U48" s="332"/>
      <c r="AC48" s="233"/>
      <c r="AD48"/>
    </row>
    <row r="49" spans="1:30" x14ac:dyDescent="0.25">
      <c r="M49" s="333"/>
      <c r="N49" s="333"/>
      <c r="O49" s="233"/>
      <c r="P49" s="332"/>
      <c r="Q49" s="332"/>
      <c r="R49" s="332"/>
      <c r="S49" s="332"/>
      <c r="T49" s="332"/>
      <c r="U49" s="332"/>
      <c r="AC49" s="233"/>
      <c r="AD49"/>
    </row>
    <row r="50" spans="1:30" x14ac:dyDescent="0.25">
      <c r="A50" s="235"/>
      <c r="B50" s="233"/>
      <c r="C50" s="233"/>
      <c r="D50" s="233"/>
      <c r="E50" s="233"/>
      <c r="M50" s="334"/>
      <c r="N50" s="334"/>
      <c r="O50" s="233"/>
      <c r="P50" s="332"/>
      <c r="Q50" s="332"/>
      <c r="R50" s="332"/>
      <c r="S50" s="332"/>
      <c r="T50" s="332"/>
      <c r="U50" s="332"/>
      <c r="AC50" s="233"/>
      <c r="AD50"/>
    </row>
    <row r="51" spans="1:30" x14ac:dyDescent="0.25">
      <c r="A51" s="233"/>
      <c r="B51" s="233"/>
      <c r="C51" s="233"/>
      <c r="D51" s="233"/>
      <c r="E51" s="233"/>
      <c r="M51" s="334"/>
      <c r="N51" s="334"/>
      <c r="O51" s="233"/>
      <c r="P51" s="332"/>
      <c r="Q51" s="332"/>
      <c r="R51" s="332"/>
      <c r="S51" s="332"/>
      <c r="T51" s="332"/>
      <c r="U51" s="332"/>
      <c r="AC51" s="233"/>
      <c r="AD51"/>
    </row>
    <row r="52" spans="1:30" x14ac:dyDescent="0.25">
      <c r="A52" s="233"/>
      <c r="B52" s="233"/>
      <c r="C52" s="233"/>
      <c r="D52" s="233"/>
      <c r="E52" s="233"/>
      <c r="M52" s="334"/>
      <c r="N52" s="334"/>
      <c r="O52" s="233"/>
      <c r="P52" s="332"/>
      <c r="Q52" s="332"/>
      <c r="R52" s="332"/>
      <c r="S52" s="332"/>
      <c r="T52" s="332"/>
      <c r="U52" s="332"/>
      <c r="AC52" s="233"/>
      <c r="AD52"/>
    </row>
    <row r="53" spans="1:30" x14ac:dyDescent="0.25">
      <c r="A53" s="233"/>
      <c r="B53" s="233"/>
      <c r="C53" s="233"/>
      <c r="D53" s="233"/>
      <c r="E53" s="233"/>
      <c r="M53" s="334"/>
      <c r="N53" s="334"/>
      <c r="O53" s="233"/>
      <c r="P53" s="332"/>
      <c r="Q53" s="332"/>
      <c r="R53" s="332"/>
      <c r="S53" s="332"/>
      <c r="T53" s="332"/>
      <c r="U53" s="332"/>
      <c r="AC53" s="233"/>
      <c r="AD53"/>
    </row>
    <row r="54" spans="1:30" x14ac:dyDescent="0.25">
      <c r="A54" s="233"/>
      <c r="B54" s="233"/>
      <c r="C54" s="233"/>
      <c r="D54" s="233"/>
      <c r="E54" s="233"/>
      <c r="M54" s="334"/>
      <c r="N54" s="334"/>
      <c r="O54" s="233"/>
      <c r="P54" s="332"/>
      <c r="Q54" s="332"/>
      <c r="R54" s="332"/>
      <c r="S54" s="332"/>
      <c r="T54" s="332"/>
      <c r="U54" s="332"/>
      <c r="AC54" s="233"/>
    </row>
    <row r="55" spans="1:30" x14ac:dyDescent="0.25">
      <c r="A55" s="233"/>
      <c r="B55" s="233"/>
      <c r="C55" s="233"/>
      <c r="D55" s="233"/>
      <c r="E55" s="233"/>
      <c r="M55" s="334"/>
      <c r="N55" s="334"/>
      <c r="O55" s="233"/>
      <c r="P55" s="332"/>
      <c r="Q55" s="332"/>
      <c r="R55" s="332"/>
      <c r="S55" s="332"/>
      <c r="T55" s="332"/>
      <c r="U55" s="332"/>
      <c r="AC55" s="233"/>
    </row>
    <row r="56" spans="1:30" x14ac:dyDescent="0.25">
      <c r="A56" s="233"/>
      <c r="B56" s="233"/>
      <c r="C56" s="233"/>
      <c r="D56" s="233"/>
      <c r="E56" s="233"/>
      <c r="M56" s="333"/>
      <c r="N56" s="333"/>
      <c r="O56" s="233"/>
      <c r="P56" s="332"/>
      <c r="Q56" s="332"/>
      <c r="R56" s="332"/>
      <c r="S56" s="332"/>
      <c r="T56" s="332"/>
      <c r="U56" s="332"/>
      <c r="AC56" s="233"/>
    </row>
    <row r="57" spans="1:30" x14ac:dyDescent="0.25">
      <c r="A57" s="101"/>
      <c r="B57" s="101"/>
      <c r="C57" s="101"/>
      <c r="D57" s="101"/>
      <c r="E57" s="101"/>
      <c r="M57" s="334"/>
      <c r="N57" s="334"/>
      <c r="O57" s="233"/>
      <c r="P57" s="332"/>
      <c r="Q57" s="332"/>
      <c r="R57" s="332"/>
      <c r="S57" s="332"/>
      <c r="T57" s="332"/>
      <c r="U57" s="332"/>
      <c r="AC57" s="233"/>
    </row>
    <row r="58" spans="1:30" x14ac:dyDescent="0.25">
      <c r="A58" s="101"/>
      <c r="B58" s="101"/>
      <c r="C58" s="101"/>
      <c r="D58" s="101"/>
      <c r="E58" s="101"/>
      <c r="M58" s="335"/>
      <c r="N58" s="335"/>
      <c r="O58" s="233"/>
      <c r="P58" s="332"/>
      <c r="Q58" s="332"/>
      <c r="R58" s="332"/>
      <c r="S58" s="332"/>
      <c r="T58" s="332"/>
      <c r="U58" s="332"/>
      <c r="AC58" s="233"/>
    </row>
    <row r="59" spans="1:30" x14ac:dyDescent="0.25">
      <c r="A59" s="101"/>
      <c r="B59" s="101"/>
      <c r="C59" s="101"/>
      <c r="D59" s="101"/>
      <c r="E59" s="101"/>
      <c r="M59" s="233"/>
      <c r="N59" s="233"/>
      <c r="O59" s="233"/>
      <c r="P59" s="332"/>
      <c r="Q59" s="332"/>
      <c r="R59" s="332"/>
      <c r="S59" s="332"/>
      <c r="T59" s="332"/>
      <c r="U59" s="332"/>
      <c r="AC59" s="233"/>
    </row>
    <row r="60" spans="1:30" x14ac:dyDescent="0.25">
      <c r="A60" s="101"/>
      <c r="B60" s="101"/>
      <c r="C60" s="101"/>
      <c r="D60" s="101"/>
      <c r="E60" s="101"/>
      <c r="M60" s="233"/>
      <c r="N60" s="233"/>
      <c r="O60" s="233"/>
      <c r="P60" s="332"/>
      <c r="Q60" s="332"/>
      <c r="R60" s="332"/>
      <c r="S60" s="332"/>
      <c r="T60" s="332"/>
      <c r="U60" s="332"/>
      <c r="AC60" s="233"/>
    </row>
    <row r="61" spans="1:30" x14ac:dyDescent="0.25">
      <c r="A61" s="101"/>
      <c r="B61" s="101"/>
      <c r="C61" s="101"/>
      <c r="D61" s="101"/>
      <c r="E61" s="101"/>
      <c r="M61" s="330"/>
      <c r="N61" s="330"/>
      <c r="O61" s="233"/>
      <c r="P61" s="332"/>
      <c r="Q61" s="332"/>
      <c r="R61" s="332"/>
      <c r="S61" s="332"/>
      <c r="T61" s="332"/>
      <c r="U61" s="332"/>
      <c r="AC61" s="233"/>
    </row>
    <row r="62" spans="1:30" x14ac:dyDescent="0.25">
      <c r="A62" s="101"/>
      <c r="B62" s="101"/>
      <c r="C62" s="101"/>
      <c r="D62" s="101"/>
      <c r="E62" s="101"/>
      <c r="M62" s="233"/>
      <c r="N62" s="233"/>
      <c r="O62" s="233"/>
      <c r="P62" s="332"/>
      <c r="Q62" s="332"/>
      <c r="R62" s="332"/>
      <c r="S62" s="332"/>
      <c r="T62" s="332"/>
      <c r="U62" s="332"/>
      <c r="AC62" s="233"/>
    </row>
    <row r="63" spans="1:30" x14ac:dyDescent="0.25">
      <c r="A63" s="101"/>
      <c r="B63" s="101"/>
      <c r="C63" s="101"/>
      <c r="D63" s="101"/>
      <c r="E63" s="101"/>
      <c r="M63" s="101"/>
      <c r="N63" s="101"/>
      <c r="O63" s="233"/>
      <c r="P63" s="332"/>
      <c r="Q63" s="332"/>
      <c r="R63" s="332"/>
      <c r="S63" s="332"/>
      <c r="T63" s="332"/>
      <c r="U63" s="332"/>
      <c r="AC63" s="233"/>
    </row>
    <row r="64" spans="1:30" x14ac:dyDescent="0.25">
      <c r="A64" s="101"/>
      <c r="B64" s="101"/>
      <c r="C64" s="101"/>
      <c r="D64" s="101"/>
      <c r="E64" s="101"/>
      <c r="M64" s="233"/>
      <c r="N64" s="233"/>
      <c r="O64" s="233"/>
      <c r="P64" s="332"/>
      <c r="Q64" s="332"/>
      <c r="R64" s="332"/>
      <c r="S64" s="332"/>
      <c r="T64" s="332"/>
      <c r="U64" s="332"/>
      <c r="AC64" s="233"/>
    </row>
    <row r="65" spans="1:29" x14ac:dyDescent="0.25">
      <c r="A65" s="101"/>
      <c r="B65" s="101"/>
      <c r="C65" s="101"/>
      <c r="D65" s="101"/>
      <c r="E65" s="101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332"/>
      <c r="Q65" s="332"/>
      <c r="R65" s="332"/>
      <c r="S65" s="332"/>
      <c r="T65" s="332"/>
      <c r="U65" s="332"/>
      <c r="AC65" s="233"/>
    </row>
    <row r="66" spans="1:29" x14ac:dyDescent="0.25">
      <c r="A66" s="101"/>
      <c r="B66" s="101"/>
      <c r="C66" s="101"/>
      <c r="D66" s="101"/>
      <c r="E66" s="101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332"/>
      <c r="Q66" s="332"/>
      <c r="R66" s="332"/>
      <c r="S66" s="332"/>
      <c r="T66" s="332"/>
      <c r="U66" s="332"/>
      <c r="AC66" s="233"/>
    </row>
    <row r="67" spans="1:29" x14ac:dyDescent="0.25">
      <c r="A67" s="101"/>
      <c r="B67" s="101"/>
      <c r="C67" s="101"/>
      <c r="D67" s="101"/>
      <c r="E67" s="101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332"/>
      <c r="Q67" s="332"/>
      <c r="R67" s="332"/>
      <c r="S67" s="332"/>
      <c r="T67" s="332"/>
      <c r="U67" s="332"/>
      <c r="AC67" s="233"/>
    </row>
    <row r="68" spans="1:29" x14ac:dyDescent="0.25">
      <c r="A68" s="101"/>
      <c r="B68" s="101"/>
      <c r="C68" s="101"/>
      <c r="D68" s="101"/>
      <c r="E68" s="101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332"/>
      <c r="Q68" s="332"/>
      <c r="R68" s="332"/>
      <c r="S68" s="332"/>
      <c r="T68" s="332"/>
      <c r="U68" s="332"/>
      <c r="AC68" s="233"/>
    </row>
    <row r="69" spans="1:29" x14ac:dyDescent="0.25"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P69" s="332"/>
      <c r="Q69" s="332"/>
      <c r="R69" s="332"/>
      <c r="S69" s="332"/>
      <c r="T69" s="332"/>
      <c r="U69" s="332"/>
    </row>
    <row r="70" spans="1:29" x14ac:dyDescent="0.25"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P70" s="332"/>
      <c r="Q70" s="332"/>
      <c r="R70" s="332"/>
      <c r="S70" s="332"/>
      <c r="T70" s="332"/>
      <c r="U70" s="332"/>
    </row>
    <row r="71" spans="1:29" x14ac:dyDescent="0.25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P71" s="332"/>
      <c r="Q71" s="332"/>
      <c r="R71" s="332"/>
      <c r="S71" s="332"/>
      <c r="T71" s="332"/>
      <c r="U71" s="332"/>
    </row>
    <row r="72" spans="1:29" x14ac:dyDescent="0.25"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</row>
    <row r="73" spans="1:29" x14ac:dyDescent="0.25"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</row>
    <row r="74" spans="1:29" x14ac:dyDescent="0.25"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</row>
    <row r="75" spans="1:29" x14ac:dyDescent="0.25"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</row>
    <row r="76" spans="1:29" x14ac:dyDescent="0.25"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</row>
    <row r="77" spans="1:29" x14ac:dyDescent="0.25"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</row>
    <row r="78" spans="1:29" x14ac:dyDescent="0.25"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</row>
    <row r="79" spans="1:29" x14ac:dyDescent="0.25"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</row>
    <row r="80" spans="1:29" x14ac:dyDescent="0.25"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</row>
    <row r="81" spans="2:12" x14ac:dyDescent="0.25"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</row>
    <row r="82" spans="2:12" x14ac:dyDescent="0.25"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</row>
    <row r="83" spans="2:12" x14ac:dyDescent="0.25"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</row>
    <row r="84" spans="2:12" x14ac:dyDescent="0.25"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</row>
    <row r="85" spans="2:12" x14ac:dyDescent="0.25"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</row>
    <row r="86" spans="2:12" x14ac:dyDescent="0.25"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</row>
  </sheetData>
  <mergeCells count="1">
    <mergeCell ref="J1:K1"/>
  </mergeCells>
  <conditionalFormatting sqref="B1:E1">
    <cfRule type="cellIs" dxfId="5" priority="1" operator="equal">
      <formula>"Incomplete"</formula>
    </cfRule>
    <cfRule type="cellIs" dxfId="4" priority="2" operator="equal">
      <formula>"Flag for Review"</formula>
    </cfRule>
    <cfRule type="cellIs" dxfId="3" priority="3" operator="equal">
      <formula>"Finished"</formula>
    </cfRule>
  </conditionalFormatting>
  <dataValidations count="1">
    <dataValidation type="list" allowBlank="1" showInputMessage="1" showErrorMessage="1" sqref="B1:E1">
      <formula1>"Finished, Flag for Review, Incomplete"</formula1>
    </dataValidation>
  </dataValidations>
  <hyperlinks>
    <hyperlink ref="J1" location="'Point Grid'!A8" display="Return to Point Grid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U108"/>
  <sheetViews>
    <sheetView zoomScaleNormal="100" workbookViewId="0">
      <selection activeCell="A4" sqref="A4"/>
    </sheetView>
  </sheetViews>
  <sheetFormatPr defaultColWidth="9.140625" defaultRowHeight="15" x14ac:dyDescent="0.25"/>
  <cols>
    <col min="1" max="1" width="8.7109375" style="22" customWidth="1"/>
    <col min="2" max="2" width="13.7109375" style="22" customWidth="1"/>
    <col min="3" max="4" width="10.7109375" style="22" customWidth="1"/>
    <col min="5" max="5" width="8.7109375" style="22" customWidth="1"/>
    <col min="6" max="9" width="11.7109375" style="22" customWidth="1"/>
    <col min="10" max="10" width="10.7109375" style="22" customWidth="1"/>
    <col min="11" max="13" width="9.140625" style="22"/>
    <col min="14" max="15" width="10.7109375" style="22" customWidth="1"/>
    <col min="16" max="16384" width="9.140625" style="22"/>
  </cols>
  <sheetData>
    <row r="1" spans="1:21" x14ac:dyDescent="0.25">
      <c r="A1" s="7">
        <v>17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7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23"/>
      <c r="B2" s="20"/>
      <c r="C2" s="20"/>
      <c r="D2" s="20"/>
      <c r="E2" s="20"/>
      <c r="F2" s="20"/>
      <c r="G2" s="20"/>
      <c r="H2" s="20"/>
      <c r="I2" s="24"/>
      <c r="K2"/>
      <c r="L2"/>
      <c r="M2"/>
      <c r="N2"/>
      <c r="O2"/>
      <c r="P2"/>
      <c r="Q2"/>
      <c r="R2"/>
      <c r="S2"/>
      <c r="T2"/>
      <c r="U2"/>
    </row>
    <row r="3" spans="1:21" x14ac:dyDescent="0.25">
      <c r="A3" s="8" t="s">
        <v>13</v>
      </c>
      <c r="B3" s="108"/>
      <c r="C3" s="108"/>
      <c r="D3" s="108"/>
      <c r="E3" s="108"/>
      <c r="F3" s="108"/>
      <c r="G3" s="108"/>
      <c r="H3" s="62"/>
      <c r="I3" s="19"/>
      <c r="K3"/>
      <c r="L3"/>
      <c r="M3"/>
      <c r="N3"/>
      <c r="O3"/>
      <c r="P3"/>
      <c r="Q3"/>
      <c r="R3"/>
      <c r="S3"/>
      <c r="T3"/>
      <c r="U3"/>
    </row>
    <row r="4" spans="1:21" x14ac:dyDescent="0.25">
      <c r="A4" s="9">
        <f>INDEX('Point Grid'!B:B,MATCH($A$1,'Point Grid'!A:A,0))</f>
        <v>2.75</v>
      </c>
      <c r="B4" s="108"/>
      <c r="C4" s="108"/>
      <c r="D4" s="108"/>
      <c r="E4" s="108"/>
      <c r="F4" s="108"/>
      <c r="G4" s="108"/>
      <c r="H4" s="62"/>
      <c r="I4" s="19"/>
      <c r="K4"/>
      <c r="L4"/>
      <c r="M4"/>
      <c r="N4"/>
      <c r="O4"/>
      <c r="P4"/>
      <c r="Q4"/>
      <c r="R4"/>
      <c r="S4"/>
      <c r="T4"/>
      <c r="U4"/>
    </row>
    <row r="5" spans="1:21" x14ac:dyDescent="0.25">
      <c r="A5" s="9"/>
      <c r="B5" s="30"/>
      <c r="C5" s="30"/>
      <c r="D5" s="30"/>
      <c r="E5" s="108"/>
      <c r="F5" s="108"/>
      <c r="G5" s="108"/>
      <c r="H5" s="62"/>
      <c r="I5" s="19"/>
      <c r="K5"/>
      <c r="L5"/>
      <c r="M5"/>
      <c r="N5"/>
      <c r="O5"/>
      <c r="P5"/>
      <c r="Q5"/>
      <c r="R5"/>
      <c r="S5"/>
      <c r="T5"/>
      <c r="U5"/>
    </row>
    <row r="6" spans="1:21" x14ac:dyDescent="0.25">
      <c r="A6" s="28" t="s">
        <v>2</v>
      </c>
      <c r="B6" s="108" t="s">
        <v>335</v>
      </c>
      <c r="C6" s="30"/>
      <c r="D6" s="108"/>
      <c r="E6" s="108"/>
      <c r="F6" s="108"/>
      <c r="G6" s="108"/>
      <c r="H6" s="62"/>
      <c r="I6" s="19"/>
      <c r="K6"/>
      <c r="L6"/>
      <c r="M6"/>
      <c r="N6"/>
      <c r="O6"/>
      <c r="P6"/>
      <c r="Q6"/>
      <c r="R6"/>
      <c r="S6"/>
      <c r="T6"/>
      <c r="U6"/>
    </row>
    <row r="7" spans="1:21" ht="15.75" thickBot="1" x14ac:dyDescent="0.3">
      <c r="A7" s="9">
        <f>INDEX('Point Grid'!$C$8:$I$32,MATCH($A$1,'Point Grid'!$A$8:$A$32,0),MATCH(A6,'Point Grid'!$C$7:$I$7,0))</f>
        <v>0.25</v>
      </c>
      <c r="B7" s="292" t="s">
        <v>336</v>
      </c>
      <c r="C7" s="30"/>
      <c r="D7" s="108"/>
      <c r="E7" s="108"/>
      <c r="F7" s="108"/>
      <c r="G7" s="108"/>
      <c r="H7" s="62"/>
      <c r="I7" s="19"/>
      <c r="K7"/>
      <c r="L7"/>
      <c r="M7"/>
      <c r="N7"/>
      <c r="O7"/>
      <c r="P7"/>
      <c r="Q7"/>
      <c r="R7"/>
      <c r="S7"/>
      <c r="T7"/>
      <c r="U7"/>
    </row>
    <row r="8" spans="1:21" ht="15" customHeight="1" thickBot="1" x14ac:dyDescent="0.3">
      <c r="A8" s="5"/>
      <c r="B8" s="292" t="s">
        <v>337</v>
      </c>
      <c r="C8" s="30"/>
      <c r="D8" s="108"/>
      <c r="E8" s="108"/>
      <c r="F8" s="108"/>
      <c r="G8" s="108"/>
      <c r="H8" s="62"/>
      <c r="I8" s="19"/>
      <c r="K8"/>
      <c r="L8"/>
      <c r="M8"/>
      <c r="N8"/>
      <c r="O8"/>
      <c r="P8"/>
      <c r="Q8"/>
      <c r="R8"/>
      <c r="S8"/>
      <c r="T8"/>
      <c r="U8"/>
    </row>
    <row r="9" spans="1:21" ht="15" customHeight="1" x14ac:dyDescent="0.25">
      <c r="A9" s="38"/>
      <c r="B9" s="292" t="s">
        <v>338</v>
      </c>
      <c r="C9" s="30"/>
      <c r="D9" s="108"/>
      <c r="E9" s="108"/>
      <c r="F9" s="108"/>
      <c r="G9" s="108"/>
      <c r="H9" s="62"/>
      <c r="I9" s="19"/>
      <c r="K9"/>
      <c r="L9"/>
      <c r="M9"/>
      <c r="N9"/>
      <c r="O9"/>
      <c r="P9"/>
      <c r="Q9"/>
      <c r="R9"/>
      <c r="S9"/>
      <c r="T9"/>
      <c r="U9"/>
    </row>
    <row r="10" spans="1:21" ht="15" customHeight="1" x14ac:dyDescent="0.25">
      <c r="A10" s="9"/>
      <c r="B10" s="30"/>
      <c r="C10" s="30"/>
      <c r="D10" s="30"/>
      <c r="E10" s="108"/>
      <c r="F10" s="108"/>
      <c r="G10" s="108"/>
      <c r="H10" s="62"/>
      <c r="I10" s="19"/>
      <c r="K10"/>
      <c r="L10"/>
      <c r="M10"/>
      <c r="N10"/>
      <c r="O10"/>
      <c r="P10"/>
      <c r="Q10"/>
      <c r="R10"/>
      <c r="S10"/>
      <c r="T10"/>
      <c r="U10"/>
    </row>
    <row r="11" spans="1:21" x14ac:dyDescent="0.25">
      <c r="A11" s="28" t="s">
        <v>3</v>
      </c>
      <c r="B11" s="108" t="s">
        <v>339</v>
      </c>
      <c r="C11" s="30"/>
      <c r="D11" s="108"/>
      <c r="E11" s="64"/>
      <c r="F11" s="62"/>
      <c r="G11" s="62"/>
      <c r="H11" s="62"/>
      <c r="I11" s="19"/>
      <c r="K11"/>
      <c r="L11"/>
      <c r="M11"/>
      <c r="N11"/>
      <c r="O11"/>
      <c r="P11"/>
      <c r="Q11"/>
      <c r="R11"/>
      <c r="S11"/>
      <c r="T11"/>
      <c r="U11"/>
    </row>
    <row r="12" spans="1:21" ht="15.75" thickBot="1" x14ac:dyDescent="0.3">
      <c r="A12" s="9">
        <f>INDEX('Point Grid'!$C$8:$I$32,MATCH($A$1,'Point Grid'!$A$8:$A$32,0),MATCH(A11,'Point Grid'!$C$7:$I$7,0))</f>
        <v>1</v>
      </c>
      <c r="B12" s="30" t="s">
        <v>340</v>
      </c>
      <c r="C12" s="62"/>
      <c r="D12" s="62"/>
      <c r="E12" s="64"/>
      <c r="F12" s="62"/>
      <c r="G12" s="62"/>
      <c r="H12" s="62"/>
      <c r="I12" s="19"/>
      <c r="K12"/>
      <c r="L12"/>
      <c r="M12"/>
      <c r="N12"/>
      <c r="O12"/>
      <c r="P12"/>
      <c r="Q12"/>
      <c r="R12"/>
      <c r="S12"/>
      <c r="T12"/>
      <c r="U12"/>
    </row>
    <row r="13" spans="1:21" ht="15.75" thickBot="1" x14ac:dyDescent="0.3">
      <c r="A13" s="5"/>
      <c r="B13" s="30"/>
      <c r="C13" s="62"/>
      <c r="D13" s="62"/>
      <c r="E13" s="64"/>
      <c r="F13" s="62"/>
      <c r="G13" s="62"/>
      <c r="H13" s="62"/>
      <c r="I13" s="19"/>
      <c r="K13"/>
      <c r="L13"/>
      <c r="M13"/>
      <c r="N13"/>
      <c r="O13"/>
      <c r="P13"/>
      <c r="Q13"/>
      <c r="R13"/>
      <c r="S13"/>
      <c r="T13"/>
      <c r="U13"/>
    </row>
    <row r="14" spans="1:21" x14ac:dyDescent="0.25">
      <c r="A14" s="38"/>
      <c r="B14" s="30"/>
      <c r="C14" s="62"/>
      <c r="D14" s="62"/>
      <c r="E14" s="64"/>
      <c r="F14" s="62"/>
      <c r="G14" s="62"/>
      <c r="H14" s="62"/>
      <c r="I14" s="19"/>
      <c r="K14"/>
      <c r="L14"/>
      <c r="M14"/>
      <c r="N14"/>
      <c r="O14"/>
      <c r="P14"/>
      <c r="Q14"/>
      <c r="R14"/>
      <c r="S14"/>
      <c r="T14"/>
      <c r="U14"/>
    </row>
    <row r="15" spans="1:21" x14ac:dyDescent="0.25">
      <c r="A15" s="28" t="s">
        <v>4</v>
      </c>
      <c r="B15" s="108" t="s">
        <v>341</v>
      </c>
      <c r="C15" s="62"/>
      <c r="D15" s="62"/>
      <c r="E15" s="64"/>
      <c r="F15" s="62"/>
      <c r="G15" s="83"/>
      <c r="H15" s="78"/>
      <c r="I15" s="19"/>
      <c r="K15"/>
      <c r="L15"/>
      <c r="M15"/>
      <c r="N15"/>
      <c r="O15"/>
      <c r="P15"/>
      <c r="Q15"/>
      <c r="R15"/>
      <c r="S15"/>
      <c r="T15"/>
      <c r="U15"/>
    </row>
    <row r="16" spans="1:21" ht="15.75" thickBot="1" x14ac:dyDescent="0.3">
      <c r="A16" s="9">
        <f>INDEX('Point Grid'!$C$8:$I$32,MATCH($A$1,'Point Grid'!$A$8:$A$32,0),MATCH(A15,'Point Grid'!$C$7:$I$7,0))</f>
        <v>0.5</v>
      </c>
      <c r="B16" s="30"/>
      <c r="C16" s="62"/>
      <c r="D16" s="62"/>
      <c r="E16" s="64"/>
      <c r="F16" s="64"/>
      <c r="G16" s="83"/>
      <c r="H16" s="97"/>
      <c r="I16" s="19"/>
      <c r="K16"/>
      <c r="L16"/>
      <c r="M16"/>
      <c r="N16"/>
      <c r="O16"/>
      <c r="P16"/>
      <c r="Q16"/>
      <c r="R16"/>
      <c r="S16"/>
      <c r="T16"/>
      <c r="U16"/>
    </row>
    <row r="17" spans="1:21" ht="15.75" thickBot="1" x14ac:dyDescent="0.3">
      <c r="A17" s="5"/>
      <c r="B17" s="30"/>
      <c r="C17" s="62"/>
      <c r="D17" s="62"/>
      <c r="E17" s="64"/>
      <c r="F17" s="64"/>
      <c r="G17" s="83"/>
      <c r="H17" s="97"/>
      <c r="I17" s="19"/>
      <c r="K17"/>
      <c r="L17"/>
      <c r="M17"/>
      <c r="N17"/>
      <c r="O17"/>
      <c r="P17"/>
      <c r="Q17"/>
      <c r="R17"/>
      <c r="S17"/>
      <c r="T17"/>
      <c r="U17"/>
    </row>
    <row r="18" spans="1:21" ht="14.25" customHeight="1" x14ac:dyDescent="0.25">
      <c r="A18" s="38"/>
      <c r="B18" s="62"/>
      <c r="C18" s="62"/>
      <c r="D18" s="62"/>
      <c r="E18" s="64"/>
      <c r="F18" s="64"/>
      <c r="G18" s="83"/>
      <c r="H18" s="97"/>
      <c r="I18" s="19"/>
      <c r="K18"/>
      <c r="L18"/>
      <c r="M18"/>
      <c r="N18"/>
      <c r="O18"/>
      <c r="P18"/>
      <c r="Q18"/>
      <c r="R18"/>
      <c r="S18"/>
      <c r="T18"/>
      <c r="U18"/>
    </row>
    <row r="19" spans="1:21" x14ac:dyDescent="0.25">
      <c r="A19" s="28" t="s">
        <v>5</v>
      </c>
      <c r="B19" s="200" t="s">
        <v>355</v>
      </c>
      <c r="C19" s="200"/>
      <c r="D19" s="200"/>
      <c r="E19" s="200"/>
      <c r="F19" s="312">
        <v>261000</v>
      </c>
      <c r="G19" s="200" t="s">
        <v>342</v>
      </c>
      <c r="H19" s="200"/>
      <c r="I19" s="19"/>
      <c r="J19" s="232"/>
      <c r="K19"/>
      <c r="L19"/>
      <c r="M19"/>
      <c r="N19"/>
      <c r="O19"/>
      <c r="P19"/>
      <c r="Q19"/>
      <c r="R19"/>
      <c r="S19"/>
      <c r="T19"/>
      <c r="U19"/>
    </row>
    <row r="20" spans="1:21" ht="15.75" thickBot="1" x14ac:dyDescent="0.3">
      <c r="A20" s="9">
        <f>INDEX('Point Grid'!$C$8:$I$32,MATCH($A$1,'Point Grid'!$A$8:$A$32,0),MATCH(A19,'Point Grid'!$C$7:$I$7,0))</f>
        <v>1</v>
      </c>
      <c r="B20" s="200"/>
      <c r="C20" s="200"/>
      <c r="D20" s="200"/>
      <c r="E20" s="200"/>
      <c r="F20" s="200"/>
      <c r="G20" s="200"/>
      <c r="H20" s="200"/>
      <c r="I20" s="19"/>
      <c r="J20" s="232"/>
      <c r="K20"/>
      <c r="L20"/>
      <c r="M20"/>
      <c r="N20"/>
      <c r="O20"/>
      <c r="P20"/>
      <c r="Q20"/>
      <c r="R20"/>
      <c r="S20"/>
      <c r="T20"/>
      <c r="U20"/>
    </row>
    <row r="21" spans="1:21" ht="15.75" thickBot="1" x14ac:dyDescent="0.3">
      <c r="A21" s="5"/>
      <c r="B21" s="239" t="s">
        <v>343</v>
      </c>
      <c r="C21" s="200"/>
      <c r="D21" s="200"/>
      <c r="E21" s="200"/>
      <c r="F21" s="200"/>
      <c r="G21" s="200"/>
      <c r="H21" s="200"/>
      <c r="I21" s="19"/>
      <c r="J21" s="232"/>
      <c r="K21"/>
      <c r="L21"/>
      <c r="M21"/>
      <c r="N21"/>
      <c r="O21"/>
      <c r="P21"/>
      <c r="Q21"/>
      <c r="R21"/>
      <c r="S21"/>
      <c r="T21"/>
      <c r="U21"/>
    </row>
    <row r="22" spans="1:21" x14ac:dyDescent="0.25">
      <c r="A22" s="30"/>
      <c r="B22" s="275"/>
      <c r="C22" s="293"/>
      <c r="D22" s="294" t="s">
        <v>344</v>
      </c>
      <c r="E22" s="200"/>
      <c r="F22" s="200"/>
      <c r="G22" s="200"/>
      <c r="H22" s="200"/>
      <c r="I22" s="19"/>
      <c r="J22" s="232"/>
      <c r="K22"/>
      <c r="L22"/>
      <c r="M22"/>
      <c r="N22"/>
      <c r="O22"/>
      <c r="P22"/>
      <c r="Q22"/>
      <c r="R22"/>
      <c r="S22"/>
      <c r="T22"/>
      <c r="U22"/>
    </row>
    <row r="23" spans="1:21" x14ac:dyDescent="0.25">
      <c r="A23" s="30"/>
      <c r="B23" s="143"/>
      <c r="C23" s="295" t="s">
        <v>345</v>
      </c>
      <c r="D23" s="296" t="s">
        <v>346</v>
      </c>
      <c r="E23" s="200"/>
      <c r="F23" s="200"/>
      <c r="G23" s="200"/>
      <c r="H23" s="200"/>
      <c r="I23" s="19"/>
      <c r="J23" s="232"/>
      <c r="K23"/>
      <c r="L23"/>
      <c r="M23"/>
      <c r="N23"/>
      <c r="O23"/>
      <c r="P23"/>
      <c r="Q23"/>
      <c r="R23"/>
      <c r="S23"/>
      <c r="T23"/>
      <c r="U23"/>
    </row>
    <row r="24" spans="1:21" x14ac:dyDescent="0.25">
      <c r="A24" s="30"/>
      <c r="B24" s="144" t="s">
        <v>105</v>
      </c>
      <c r="C24" s="297" t="s">
        <v>347</v>
      </c>
      <c r="D24" s="298" t="s">
        <v>348</v>
      </c>
      <c r="E24" s="200" t="s">
        <v>353</v>
      </c>
      <c r="F24" s="200"/>
      <c r="G24" s="200"/>
      <c r="H24" s="200"/>
      <c r="I24" s="19"/>
      <c r="J24" s="232"/>
      <c r="K24"/>
      <c r="L24"/>
      <c r="M24"/>
      <c r="N24"/>
      <c r="O24"/>
      <c r="P24"/>
      <c r="Q24"/>
      <c r="R24"/>
      <c r="S24"/>
      <c r="T24"/>
      <c r="U24"/>
    </row>
    <row r="25" spans="1:21" x14ac:dyDescent="0.25">
      <c r="A25" s="30"/>
      <c r="B25" s="299" t="s">
        <v>349</v>
      </c>
      <c r="C25" s="295">
        <v>130000</v>
      </c>
      <c r="D25" s="296">
        <v>9100</v>
      </c>
      <c r="E25" s="200" t="s">
        <v>354</v>
      </c>
      <c r="F25" s="200"/>
      <c r="G25" s="200"/>
      <c r="H25" s="200"/>
      <c r="I25" s="19"/>
      <c r="J25" s="232"/>
      <c r="K25"/>
      <c r="L25"/>
      <c r="M25"/>
      <c r="N25"/>
      <c r="O25"/>
      <c r="P25"/>
      <c r="Q25"/>
      <c r="R25"/>
      <c r="S25"/>
      <c r="T25"/>
      <c r="U25"/>
    </row>
    <row r="26" spans="1:21" x14ac:dyDescent="0.25">
      <c r="A26" s="30"/>
      <c r="B26" s="299" t="s">
        <v>350</v>
      </c>
      <c r="C26" s="295">
        <v>456000</v>
      </c>
      <c r="D26" s="296">
        <v>27360</v>
      </c>
      <c r="E26" s="200"/>
      <c r="F26" s="200"/>
      <c r="G26" s="200"/>
      <c r="H26" s="200"/>
      <c r="I26" s="19"/>
      <c r="J26" s="232"/>
      <c r="K26"/>
      <c r="L26"/>
      <c r="M26"/>
      <c r="N26"/>
      <c r="O26"/>
      <c r="P26"/>
      <c r="Q26"/>
      <c r="R26"/>
      <c r="S26"/>
      <c r="T26"/>
      <c r="U26"/>
    </row>
    <row r="27" spans="1:21" x14ac:dyDescent="0.25">
      <c r="A27" s="30"/>
      <c r="B27" s="299" t="s">
        <v>351</v>
      </c>
      <c r="C27" s="295">
        <v>486000</v>
      </c>
      <c r="D27" s="296">
        <v>24300</v>
      </c>
      <c r="E27" s="200"/>
      <c r="F27" s="200"/>
      <c r="G27" s="200"/>
      <c r="H27" s="200"/>
      <c r="I27" s="19"/>
      <c r="J27" s="232"/>
      <c r="K27"/>
      <c r="L27"/>
      <c r="M27"/>
      <c r="N27"/>
      <c r="O27"/>
      <c r="P27"/>
      <c r="Q27"/>
      <c r="R27"/>
      <c r="S27"/>
      <c r="T27"/>
      <c r="U27"/>
    </row>
    <row r="28" spans="1:21" x14ac:dyDescent="0.25">
      <c r="A28" s="30"/>
      <c r="B28" s="300" t="s">
        <v>352</v>
      </c>
      <c r="C28" s="297">
        <v>349000</v>
      </c>
      <c r="D28" s="298">
        <v>10470</v>
      </c>
      <c r="E28" s="200"/>
      <c r="F28" s="200"/>
      <c r="G28" s="200"/>
      <c r="H28" s="200"/>
      <c r="I28" s="19"/>
      <c r="J28" s="232"/>
      <c r="K28"/>
      <c r="L28"/>
      <c r="M28"/>
      <c r="N28"/>
      <c r="O28"/>
      <c r="P28"/>
      <c r="Q28"/>
      <c r="R28"/>
      <c r="S28"/>
      <c r="T28"/>
      <c r="U28"/>
    </row>
    <row r="29" spans="1:21" ht="15.75" x14ac:dyDescent="0.25">
      <c r="A29" s="30"/>
      <c r="B29" s="36"/>
      <c r="C29" s="51"/>
      <c r="D29" s="51"/>
      <c r="E29" s="51"/>
      <c r="F29" s="51"/>
      <c r="G29" s="18"/>
      <c r="H29" s="18"/>
      <c r="I29" s="19"/>
      <c r="K29"/>
      <c r="L29"/>
      <c r="M29"/>
      <c r="N29"/>
      <c r="O29"/>
      <c r="P29"/>
      <c r="Q29"/>
      <c r="R29"/>
      <c r="S29"/>
      <c r="T29"/>
      <c r="U29"/>
    </row>
    <row r="30" spans="1:21" ht="15.75" x14ac:dyDescent="0.25">
      <c r="A30" s="30"/>
      <c r="B30" s="36" t="s">
        <v>400</v>
      </c>
      <c r="C30" s="51"/>
      <c r="D30" s="51"/>
      <c r="E30" s="51"/>
      <c r="F30" s="51"/>
      <c r="G30" s="18"/>
      <c r="H30" s="18"/>
      <c r="I30" s="19"/>
      <c r="K30"/>
      <c r="L30"/>
      <c r="M30"/>
      <c r="N30"/>
      <c r="O30"/>
      <c r="P30"/>
      <c r="Q30"/>
      <c r="R30"/>
      <c r="S30"/>
      <c r="T30"/>
      <c r="U30"/>
    </row>
    <row r="31" spans="1:21" ht="15.75" x14ac:dyDescent="0.25">
      <c r="A31" s="30"/>
      <c r="B31" s="36"/>
      <c r="C31" s="51"/>
      <c r="D31" s="51"/>
      <c r="E31" s="51"/>
      <c r="F31" s="51"/>
      <c r="G31" s="18"/>
      <c r="H31" s="18"/>
      <c r="I31" s="19"/>
      <c r="K31"/>
      <c r="L31"/>
      <c r="M31"/>
      <c r="N31"/>
      <c r="O31"/>
      <c r="P31"/>
      <c r="Q31"/>
      <c r="R31"/>
      <c r="S31"/>
      <c r="T31"/>
      <c r="U31"/>
    </row>
    <row r="32" spans="1:21" ht="15.75" x14ac:dyDescent="0.25">
      <c r="A32" s="30"/>
      <c r="B32" s="36"/>
      <c r="C32" s="51"/>
      <c r="D32" s="51"/>
      <c r="E32" s="51"/>
      <c r="F32" s="51"/>
      <c r="G32" s="18"/>
      <c r="H32" s="18"/>
      <c r="I32" s="19"/>
      <c r="K32"/>
      <c r="L32"/>
      <c r="M32"/>
      <c r="N32"/>
      <c r="O32"/>
      <c r="P32"/>
      <c r="Q32"/>
      <c r="R32"/>
      <c r="S32"/>
      <c r="T32"/>
      <c r="U32"/>
    </row>
    <row r="33" spans="1:21" ht="15.75" x14ac:dyDescent="0.25">
      <c r="A33" s="30"/>
      <c r="B33" s="36"/>
      <c r="C33" s="51"/>
      <c r="D33" s="51"/>
      <c r="E33" s="51"/>
      <c r="F33" s="51"/>
      <c r="G33" s="18"/>
      <c r="H33" s="18"/>
      <c r="I33" s="19"/>
      <c r="K33"/>
      <c r="L33"/>
      <c r="M33"/>
      <c r="N33"/>
      <c r="O33"/>
      <c r="P33"/>
      <c r="Q33"/>
      <c r="R33"/>
      <c r="S33"/>
      <c r="T33"/>
      <c r="U33"/>
    </row>
    <row r="34" spans="1:21" ht="15.75" x14ac:dyDescent="0.25">
      <c r="A34" s="30"/>
      <c r="B34" s="36"/>
      <c r="C34" s="51"/>
      <c r="D34" s="51"/>
      <c r="E34" s="51"/>
      <c r="F34" s="51"/>
      <c r="G34" s="18"/>
      <c r="H34" s="18"/>
      <c r="I34" s="19"/>
      <c r="K34"/>
      <c r="L34"/>
      <c r="M34"/>
      <c r="N34"/>
      <c r="O34"/>
      <c r="P34"/>
      <c r="Q34"/>
      <c r="R34"/>
      <c r="S34"/>
      <c r="T34"/>
      <c r="U34"/>
    </row>
    <row r="35" spans="1:21" ht="15.75" x14ac:dyDescent="0.25">
      <c r="A35" s="30"/>
      <c r="B35" s="36"/>
      <c r="C35" s="51"/>
      <c r="D35" s="51"/>
      <c r="E35" s="51"/>
      <c r="F35" s="51"/>
      <c r="G35" s="18"/>
      <c r="H35" s="18"/>
      <c r="I35" s="19"/>
      <c r="K35"/>
      <c r="L35"/>
      <c r="M35"/>
      <c r="N35"/>
      <c r="O35"/>
      <c r="P35"/>
      <c r="Q35"/>
      <c r="R35"/>
      <c r="S35"/>
      <c r="T35"/>
      <c r="U35"/>
    </row>
    <row r="36" spans="1:21" ht="15.75" x14ac:dyDescent="0.25">
      <c r="A36" s="30"/>
      <c r="B36" s="36"/>
      <c r="C36" s="51"/>
      <c r="D36" s="51"/>
      <c r="E36" s="51"/>
      <c r="F36" s="51"/>
      <c r="G36" s="18"/>
      <c r="H36" s="18"/>
      <c r="I36" s="19"/>
      <c r="K36"/>
      <c r="L36"/>
      <c r="M36"/>
      <c r="N36"/>
      <c r="O36"/>
      <c r="P36"/>
      <c r="Q36"/>
      <c r="R36"/>
      <c r="S36"/>
      <c r="T36"/>
      <c r="U36"/>
    </row>
    <row r="37" spans="1:21" ht="15.75" x14ac:dyDescent="0.25">
      <c r="A37" s="30"/>
      <c r="B37" s="36"/>
      <c r="C37" s="51"/>
      <c r="D37" s="51"/>
      <c r="E37" s="51"/>
      <c r="F37" s="51"/>
      <c r="G37" s="18"/>
      <c r="H37" s="18"/>
      <c r="I37" s="19"/>
      <c r="K37"/>
      <c r="L37"/>
      <c r="M37"/>
      <c r="N37"/>
      <c r="O37"/>
      <c r="P37"/>
      <c r="Q37"/>
      <c r="R37"/>
      <c r="S37"/>
      <c r="T37"/>
      <c r="U37"/>
    </row>
    <row r="38" spans="1:21" ht="15.75" x14ac:dyDescent="0.25">
      <c r="A38" s="30"/>
      <c r="B38" s="36"/>
      <c r="C38" s="51"/>
      <c r="D38" s="51"/>
      <c r="E38" s="51"/>
      <c r="F38" s="51"/>
      <c r="G38" s="18"/>
      <c r="H38" s="18"/>
      <c r="I38" s="19"/>
      <c r="K38"/>
      <c r="L38"/>
      <c r="M38"/>
      <c r="N38"/>
      <c r="O38"/>
      <c r="P38"/>
      <c r="Q38"/>
      <c r="R38"/>
      <c r="S38"/>
      <c r="T38"/>
      <c r="U38"/>
    </row>
    <row r="39" spans="1:21" ht="15.75" x14ac:dyDescent="0.25">
      <c r="A39" s="30"/>
      <c r="B39" s="36"/>
      <c r="C39" s="51"/>
      <c r="D39" s="51"/>
      <c r="E39" s="51"/>
      <c r="F39" s="51"/>
      <c r="G39" s="18"/>
      <c r="H39" s="18"/>
      <c r="I39" s="19"/>
      <c r="K39"/>
      <c r="L39"/>
      <c r="M39"/>
      <c r="N39"/>
      <c r="O39"/>
      <c r="P39"/>
      <c r="Q39"/>
      <c r="R39"/>
      <c r="S39"/>
      <c r="T39"/>
      <c r="U39"/>
    </row>
    <row r="40" spans="1:21" ht="15.75" x14ac:dyDescent="0.25">
      <c r="A40" s="30"/>
      <c r="B40" s="36"/>
      <c r="C40" s="51"/>
      <c r="D40" s="51"/>
      <c r="E40" s="51"/>
      <c r="F40" s="51"/>
      <c r="G40" s="18"/>
      <c r="H40" s="18"/>
      <c r="I40" s="19"/>
      <c r="K40"/>
      <c r="L40"/>
      <c r="M40"/>
      <c r="N40"/>
      <c r="O40"/>
      <c r="P40"/>
      <c r="Q40"/>
      <c r="R40"/>
      <c r="S40"/>
      <c r="T40"/>
      <c r="U40"/>
    </row>
    <row r="41" spans="1:21" ht="15.75" x14ac:dyDescent="0.25">
      <c r="A41" s="30"/>
      <c r="B41" s="36"/>
      <c r="C41" s="51"/>
      <c r="D41" s="51"/>
      <c r="E41" s="51"/>
      <c r="F41" s="51"/>
      <c r="G41" s="18"/>
      <c r="H41" s="18"/>
      <c r="I41" s="19"/>
      <c r="K41"/>
      <c r="L41"/>
      <c r="M41"/>
      <c r="N41"/>
      <c r="O41"/>
      <c r="P41"/>
      <c r="Q41"/>
      <c r="R41"/>
      <c r="S41"/>
      <c r="T41"/>
      <c r="U41"/>
    </row>
    <row r="42" spans="1:21" ht="15.75" x14ac:dyDescent="0.25">
      <c r="A42" s="30"/>
      <c r="B42" s="36"/>
      <c r="C42" s="51"/>
      <c r="D42" s="51"/>
      <c r="E42" s="51"/>
      <c r="F42" s="51"/>
      <c r="G42" s="18"/>
      <c r="H42" s="18"/>
      <c r="I42" s="19"/>
      <c r="K42"/>
      <c r="L42"/>
      <c r="M42"/>
      <c r="N42"/>
      <c r="O42"/>
      <c r="P42"/>
      <c r="Q42"/>
      <c r="R42"/>
      <c r="S42"/>
      <c r="T42"/>
      <c r="U42"/>
    </row>
    <row r="43" spans="1:21" ht="15.75" x14ac:dyDescent="0.25">
      <c r="A43" s="30"/>
      <c r="B43" s="36"/>
      <c r="C43" s="51"/>
      <c r="D43" s="51"/>
      <c r="E43" s="51"/>
      <c r="F43" s="51"/>
      <c r="G43" s="18"/>
      <c r="H43" s="18"/>
      <c r="I43" s="19"/>
      <c r="K43"/>
      <c r="L43"/>
      <c r="M43"/>
      <c r="N43"/>
      <c r="O43"/>
      <c r="P43"/>
      <c r="Q43"/>
      <c r="R43"/>
      <c r="S43"/>
      <c r="T43"/>
      <c r="U43"/>
    </row>
    <row r="44" spans="1:21" ht="15.75" x14ac:dyDescent="0.25">
      <c r="A44" s="30"/>
      <c r="B44" s="36"/>
      <c r="C44" s="51"/>
      <c r="D44" s="51"/>
      <c r="E44" s="51"/>
      <c r="F44" s="51"/>
      <c r="G44" s="18"/>
      <c r="H44" s="18"/>
      <c r="I44" s="19"/>
      <c r="K44"/>
      <c r="L44"/>
      <c r="M44"/>
      <c r="N44"/>
      <c r="O44"/>
      <c r="P44"/>
      <c r="Q44"/>
      <c r="R44"/>
      <c r="S44"/>
      <c r="T44"/>
      <c r="U44"/>
    </row>
    <row r="45" spans="1:21" ht="15.75" x14ac:dyDescent="0.25">
      <c r="A45" s="30"/>
      <c r="B45" s="36"/>
      <c r="C45" s="51"/>
      <c r="D45" s="51"/>
      <c r="E45" s="51"/>
      <c r="F45" s="51"/>
      <c r="G45" s="18"/>
      <c r="H45" s="18"/>
      <c r="I45" s="19"/>
      <c r="K45"/>
      <c r="L45"/>
      <c r="M45"/>
      <c r="N45"/>
      <c r="O45"/>
      <c r="P45"/>
      <c r="Q45"/>
      <c r="R45"/>
      <c r="S45"/>
      <c r="T45"/>
      <c r="U45"/>
    </row>
    <row r="46" spans="1:21" ht="15.75" x14ac:dyDescent="0.25">
      <c r="A46" s="30"/>
      <c r="B46" s="36"/>
      <c r="C46" s="51"/>
      <c r="D46" s="51"/>
      <c r="E46" s="51"/>
      <c r="F46" s="51"/>
      <c r="G46" s="18"/>
      <c r="H46" s="18"/>
      <c r="I46" s="19"/>
      <c r="K46"/>
      <c r="L46"/>
      <c r="M46"/>
      <c r="N46"/>
      <c r="O46"/>
      <c r="P46"/>
      <c r="Q46"/>
      <c r="R46"/>
      <c r="S46"/>
      <c r="T46"/>
      <c r="U46"/>
    </row>
    <row r="47" spans="1:21" ht="15.75" x14ac:dyDescent="0.25">
      <c r="A47" s="30"/>
      <c r="B47" s="36"/>
      <c r="C47" s="51"/>
      <c r="D47" s="51"/>
      <c r="E47" s="51"/>
      <c r="F47" s="51"/>
      <c r="G47" s="18"/>
      <c r="H47" s="18"/>
      <c r="I47" s="19"/>
      <c r="K47"/>
      <c r="L47"/>
      <c r="M47"/>
      <c r="N47"/>
      <c r="O47"/>
      <c r="P47"/>
      <c r="Q47"/>
      <c r="R47"/>
      <c r="S47"/>
      <c r="T47"/>
      <c r="U47"/>
    </row>
    <row r="48" spans="1:21" ht="15.75" x14ac:dyDescent="0.25">
      <c r="A48" s="30"/>
      <c r="B48" s="36"/>
      <c r="C48" s="51"/>
      <c r="D48" s="51"/>
      <c r="E48" s="51"/>
      <c r="F48" s="51"/>
      <c r="G48" s="18"/>
      <c r="H48" s="18"/>
      <c r="I48" s="19"/>
      <c r="K48"/>
      <c r="L48"/>
      <c r="M48"/>
      <c r="N48"/>
      <c r="O48"/>
      <c r="P48"/>
      <c r="Q48"/>
      <c r="R48"/>
      <c r="S48"/>
      <c r="T48"/>
      <c r="U48"/>
    </row>
    <row r="49" spans="1:21" ht="15.75" x14ac:dyDescent="0.25">
      <c r="A49" s="30"/>
      <c r="B49" s="36"/>
      <c r="C49" s="51"/>
      <c r="D49" s="51"/>
      <c r="E49" s="51"/>
      <c r="F49" s="51"/>
      <c r="G49" s="18"/>
      <c r="H49" s="18"/>
      <c r="I49" s="19"/>
      <c r="K49"/>
      <c r="L49"/>
      <c r="M49"/>
      <c r="N49"/>
      <c r="O49"/>
      <c r="P49"/>
      <c r="Q49"/>
      <c r="R49"/>
      <c r="S49"/>
      <c r="T49"/>
      <c r="U49"/>
    </row>
    <row r="50" spans="1:21" ht="15.75" x14ac:dyDescent="0.25">
      <c r="A50" s="30"/>
      <c r="B50" s="36"/>
      <c r="C50" s="51"/>
      <c r="D50" s="51"/>
      <c r="E50" s="51"/>
      <c r="F50" s="51"/>
      <c r="G50" s="18"/>
      <c r="H50" s="18"/>
      <c r="I50" s="19"/>
      <c r="K50"/>
      <c r="L50"/>
      <c r="M50"/>
      <c r="N50"/>
      <c r="O50"/>
      <c r="P50"/>
      <c r="Q50"/>
      <c r="R50"/>
      <c r="S50"/>
      <c r="T50"/>
      <c r="U50"/>
    </row>
    <row r="51" spans="1:21" ht="15.75" x14ac:dyDescent="0.25">
      <c r="A51" s="30"/>
      <c r="B51" s="36"/>
      <c r="C51" s="51"/>
      <c r="D51" s="51"/>
      <c r="E51" s="51"/>
      <c r="F51" s="51"/>
      <c r="G51" s="18"/>
      <c r="H51" s="18"/>
      <c r="I51" s="19"/>
      <c r="K51"/>
      <c r="L51"/>
      <c r="M51"/>
      <c r="N51"/>
      <c r="O51"/>
      <c r="P51"/>
      <c r="Q51"/>
      <c r="R51"/>
      <c r="S51"/>
      <c r="T51"/>
      <c r="U51"/>
    </row>
    <row r="52" spans="1:21" ht="15.75" x14ac:dyDescent="0.25">
      <c r="A52" s="30"/>
      <c r="B52" s="36"/>
      <c r="C52" s="51"/>
      <c r="D52" s="51"/>
      <c r="E52" s="51"/>
      <c r="F52" s="51"/>
      <c r="G52" s="18"/>
      <c r="H52" s="18"/>
      <c r="I52" s="19"/>
      <c r="K52"/>
      <c r="L52"/>
      <c r="M52"/>
      <c r="N52"/>
      <c r="O52"/>
      <c r="P52"/>
      <c r="Q52"/>
      <c r="R52"/>
      <c r="S52"/>
      <c r="T52"/>
      <c r="U52"/>
    </row>
    <row r="53" spans="1:21" ht="15.75" x14ac:dyDescent="0.25">
      <c r="A53" s="30"/>
      <c r="B53" s="36"/>
      <c r="C53" s="51"/>
      <c r="D53" s="51"/>
      <c r="E53" s="51"/>
      <c r="F53" s="51"/>
      <c r="G53" s="18"/>
      <c r="H53" s="18"/>
      <c r="I53" s="19"/>
      <c r="K53"/>
      <c r="L53"/>
      <c r="M53"/>
      <c r="N53"/>
      <c r="O53"/>
      <c r="P53"/>
      <c r="Q53"/>
      <c r="R53"/>
      <c r="S53"/>
      <c r="T53"/>
      <c r="U53"/>
    </row>
    <row r="54" spans="1:21" x14ac:dyDescent="0.25">
      <c r="A54" s="30"/>
      <c r="B54" s="108"/>
      <c r="C54" s="69"/>
      <c r="D54" s="69"/>
      <c r="E54" s="69"/>
      <c r="F54" s="69"/>
      <c r="G54" s="69"/>
      <c r="H54" s="69"/>
      <c r="I54" s="19"/>
      <c r="K54"/>
      <c r="L54"/>
      <c r="M54"/>
      <c r="N54"/>
      <c r="O54"/>
      <c r="P54"/>
      <c r="Q54"/>
      <c r="R54"/>
      <c r="S54"/>
      <c r="T54"/>
      <c r="U54"/>
    </row>
    <row r="55" spans="1:21" x14ac:dyDescent="0.25">
      <c r="A55" s="30"/>
      <c r="B55" s="51"/>
      <c r="C55" s="70"/>
      <c r="D55" s="71"/>
      <c r="E55" s="71"/>
      <c r="F55" s="71"/>
      <c r="G55" s="71"/>
      <c r="H55" s="71"/>
      <c r="I55" s="19"/>
      <c r="K55"/>
      <c r="L55"/>
      <c r="M55"/>
      <c r="N55"/>
      <c r="O55"/>
      <c r="P55"/>
      <c r="Q55"/>
      <c r="R55"/>
      <c r="S55"/>
      <c r="T55"/>
      <c r="U55"/>
    </row>
    <row r="56" spans="1:21" ht="15.75" x14ac:dyDescent="0.25">
      <c r="A56" s="30"/>
      <c r="B56" s="36"/>
      <c r="C56" s="70"/>
      <c r="D56" s="71"/>
      <c r="E56" s="71"/>
      <c r="F56" s="71"/>
      <c r="G56" s="71"/>
      <c r="H56" s="71"/>
      <c r="I56" s="19"/>
      <c r="K56"/>
      <c r="L56"/>
      <c r="M56"/>
      <c r="N56"/>
      <c r="O56"/>
      <c r="P56"/>
      <c r="Q56"/>
      <c r="R56"/>
      <c r="S56"/>
      <c r="T56"/>
      <c r="U56"/>
    </row>
    <row r="57" spans="1:21" ht="15.75" thickBot="1" x14ac:dyDescent="0.3">
      <c r="A57" s="25"/>
      <c r="B57" s="49"/>
      <c r="C57" s="49"/>
      <c r="D57" s="49"/>
      <c r="E57" s="49"/>
      <c r="F57" s="49"/>
      <c r="G57" s="49"/>
      <c r="H57" s="49"/>
      <c r="I57" s="50"/>
      <c r="K57"/>
      <c r="L57"/>
      <c r="M57"/>
      <c r="N57"/>
      <c r="O57"/>
      <c r="P57"/>
      <c r="Q57"/>
      <c r="R57"/>
      <c r="S57"/>
      <c r="T57"/>
      <c r="U57"/>
    </row>
    <row r="58" spans="1:21" x14ac:dyDescent="0.25">
      <c r="B58" s="48"/>
      <c r="C58" s="48"/>
      <c r="D58" s="48"/>
      <c r="E58" s="48"/>
      <c r="F58" s="48"/>
      <c r="G58" s="48"/>
      <c r="H58" s="48"/>
      <c r="I58" s="48"/>
      <c r="K58"/>
      <c r="L58"/>
      <c r="M58"/>
      <c r="N58"/>
      <c r="O58"/>
      <c r="P58"/>
      <c r="Q58"/>
      <c r="R58"/>
      <c r="S58"/>
      <c r="T58"/>
      <c r="U58"/>
    </row>
    <row r="59" spans="1:21" x14ac:dyDescent="0.25">
      <c r="B59" s="48"/>
      <c r="C59" s="48"/>
      <c r="D59" s="48"/>
      <c r="E59" s="48"/>
      <c r="F59" s="48"/>
      <c r="G59" s="48"/>
      <c r="H59" s="48"/>
      <c r="I59" s="48"/>
      <c r="K59"/>
      <c r="L59"/>
      <c r="M59"/>
      <c r="N59"/>
      <c r="O59"/>
      <c r="P59"/>
      <c r="Q59"/>
      <c r="R59"/>
      <c r="S59"/>
      <c r="T59"/>
      <c r="U59"/>
    </row>
    <row r="60" spans="1:21" x14ac:dyDescent="0.25">
      <c r="B60" s="48"/>
      <c r="C60" s="48"/>
      <c r="D60" s="48"/>
      <c r="E60" s="48"/>
      <c r="F60" s="48"/>
      <c r="G60" s="48"/>
      <c r="H60" s="48"/>
      <c r="I60" s="48"/>
      <c r="K60"/>
      <c r="L60"/>
      <c r="M60"/>
      <c r="N60"/>
      <c r="O60"/>
      <c r="P60"/>
      <c r="Q60"/>
      <c r="R60"/>
      <c r="S60"/>
      <c r="T60"/>
      <c r="U60"/>
    </row>
    <row r="61" spans="1:21" x14ac:dyDescent="0.25">
      <c r="B61" s="48"/>
      <c r="C61" s="48"/>
      <c r="D61" s="48"/>
      <c r="E61" s="48"/>
      <c r="F61" s="48"/>
      <c r="G61" s="48"/>
      <c r="H61" s="48"/>
      <c r="I61" s="48"/>
      <c r="K61"/>
      <c r="L61"/>
      <c r="M61"/>
      <c r="N61"/>
      <c r="O61"/>
      <c r="P61"/>
      <c r="Q61"/>
      <c r="R61"/>
      <c r="S61"/>
      <c r="T61"/>
      <c r="U61"/>
    </row>
    <row r="62" spans="1:21" x14ac:dyDescent="0.25">
      <c r="B62" s="48"/>
      <c r="C62" s="48"/>
      <c r="D62" s="48"/>
      <c r="E62" s="48"/>
      <c r="F62" s="48"/>
      <c r="G62" s="48"/>
      <c r="H62" s="48"/>
      <c r="I62" s="48"/>
      <c r="K62"/>
      <c r="L62"/>
      <c r="M62"/>
      <c r="N62"/>
      <c r="O62"/>
      <c r="P62"/>
      <c r="Q62"/>
      <c r="R62"/>
      <c r="S62"/>
      <c r="T62"/>
      <c r="U62"/>
    </row>
    <row r="63" spans="1:21" x14ac:dyDescent="0.25">
      <c r="B63" s="48"/>
      <c r="C63" s="48"/>
      <c r="D63" s="48"/>
      <c r="E63" s="48"/>
      <c r="F63" s="48"/>
      <c r="G63" s="48"/>
      <c r="H63" s="48"/>
      <c r="I63" s="48"/>
      <c r="K63"/>
      <c r="L63"/>
      <c r="M63"/>
      <c r="N63"/>
      <c r="O63"/>
      <c r="P63"/>
      <c r="Q63"/>
      <c r="R63"/>
      <c r="S63"/>
      <c r="T63"/>
      <c r="U63"/>
    </row>
    <row r="64" spans="1:21" x14ac:dyDescent="0.25">
      <c r="B64" s="48"/>
      <c r="C64" s="48"/>
      <c r="D64" s="48"/>
      <c r="E64" s="48"/>
      <c r="F64" s="48"/>
      <c r="G64" s="48"/>
      <c r="H64" s="48"/>
      <c r="I64" s="48"/>
      <c r="K64"/>
      <c r="L64"/>
      <c r="M64"/>
      <c r="N64"/>
      <c r="O64"/>
      <c r="P64"/>
      <c r="Q64"/>
      <c r="R64"/>
      <c r="S64"/>
      <c r="T64"/>
      <c r="U64"/>
    </row>
    <row r="65" spans="2:21" x14ac:dyDescent="0.25">
      <c r="B65" s="48"/>
      <c r="C65" s="48"/>
      <c r="D65" s="48"/>
      <c r="E65" s="48"/>
      <c r="F65" s="48"/>
      <c r="G65" s="48"/>
      <c r="H65" s="48"/>
      <c r="I65" s="48"/>
      <c r="K65"/>
      <c r="L65"/>
      <c r="M65"/>
      <c r="N65"/>
      <c r="O65"/>
      <c r="P65"/>
      <c r="Q65"/>
      <c r="R65"/>
      <c r="S65"/>
      <c r="T65"/>
      <c r="U65"/>
    </row>
    <row r="66" spans="2:21" x14ac:dyDescent="0.25">
      <c r="B66" s="48"/>
      <c r="C66" s="48"/>
      <c r="D66" s="48"/>
      <c r="E66" s="48"/>
      <c r="F66" s="48"/>
      <c r="G66" s="48"/>
      <c r="H66" s="48"/>
      <c r="I66" s="48"/>
      <c r="K66"/>
      <c r="L66"/>
      <c r="M66"/>
      <c r="N66"/>
      <c r="O66"/>
      <c r="P66"/>
      <c r="Q66"/>
      <c r="R66"/>
      <c r="S66"/>
      <c r="T66"/>
      <c r="U66"/>
    </row>
    <row r="67" spans="2:21" x14ac:dyDescent="0.25">
      <c r="B67" s="48"/>
      <c r="C67" s="48"/>
      <c r="D67" s="48"/>
      <c r="E67" s="48"/>
      <c r="F67" s="48"/>
      <c r="G67" s="48"/>
      <c r="H67" s="48"/>
      <c r="I67" s="48"/>
      <c r="K67"/>
      <c r="L67"/>
      <c r="M67"/>
      <c r="N67"/>
      <c r="O67"/>
      <c r="P67"/>
      <c r="Q67"/>
      <c r="R67"/>
      <c r="S67"/>
      <c r="T67"/>
      <c r="U67"/>
    </row>
    <row r="68" spans="2:21" x14ac:dyDescent="0.25">
      <c r="B68" s="48"/>
      <c r="C68" s="48"/>
      <c r="D68" s="48"/>
      <c r="E68" s="48"/>
      <c r="F68" s="48"/>
      <c r="G68" s="48"/>
      <c r="H68" s="48"/>
      <c r="I68" s="48"/>
      <c r="K68"/>
      <c r="L68"/>
      <c r="M68"/>
      <c r="N68"/>
      <c r="O68"/>
      <c r="P68"/>
      <c r="Q68"/>
      <c r="R68"/>
      <c r="S68"/>
      <c r="T68"/>
      <c r="U68"/>
    </row>
    <row r="69" spans="2:21" x14ac:dyDescent="0.25">
      <c r="B69" s="48"/>
      <c r="C69" s="48"/>
      <c r="D69" s="48"/>
      <c r="E69" s="48"/>
      <c r="F69" s="48"/>
      <c r="G69" s="48"/>
      <c r="H69" s="48"/>
      <c r="I69" s="48"/>
      <c r="K69"/>
      <c r="L69"/>
      <c r="M69"/>
      <c r="N69"/>
      <c r="O69"/>
      <c r="P69"/>
      <c r="Q69"/>
      <c r="R69"/>
      <c r="S69"/>
      <c r="T69"/>
      <c r="U69"/>
    </row>
    <row r="70" spans="2:21" x14ac:dyDescent="0.25">
      <c r="B70" s="48"/>
      <c r="C70" s="48"/>
      <c r="D70" s="48"/>
      <c r="E70" s="48"/>
      <c r="F70" s="48"/>
      <c r="G70" s="48"/>
      <c r="H70" s="48"/>
      <c r="I70" s="48"/>
      <c r="K70"/>
      <c r="L70"/>
      <c r="M70"/>
      <c r="N70"/>
      <c r="O70"/>
      <c r="P70"/>
      <c r="Q70"/>
      <c r="R70"/>
      <c r="S70"/>
      <c r="T70"/>
      <c r="U70"/>
    </row>
    <row r="71" spans="2:21" x14ac:dyDescent="0.25">
      <c r="B71" s="48"/>
      <c r="C71" s="48"/>
      <c r="D71" s="48"/>
      <c r="E71" s="48"/>
      <c r="F71" s="48"/>
      <c r="G71" s="48"/>
      <c r="H71" s="48"/>
      <c r="I71" s="48"/>
      <c r="K71"/>
      <c r="L71"/>
      <c r="M71"/>
      <c r="N71"/>
      <c r="O71"/>
      <c r="P71"/>
      <c r="Q71"/>
      <c r="R71"/>
      <c r="S71"/>
      <c r="T71"/>
      <c r="U71"/>
    </row>
    <row r="72" spans="2:21" x14ac:dyDescent="0.25">
      <c r="B72" s="48"/>
      <c r="C72" s="48"/>
      <c r="D72" s="48"/>
      <c r="E72" s="48"/>
      <c r="F72" s="48"/>
      <c r="G72" s="48"/>
      <c r="H72" s="48"/>
      <c r="I72" s="48"/>
      <c r="K72"/>
      <c r="L72"/>
      <c r="M72"/>
      <c r="N72"/>
      <c r="O72"/>
      <c r="P72"/>
      <c r="Q72"/>
      <c r="R72"/>
      <c r="S72"/>
      <c r="T72"/>
      <c r="U72"/>
    </row>
    <row r="73" spans="2:21" x14ac:dyDescent="0.25">
      <c r="B73" s="48"/>
      <c r="C73" s="48"/>
      <c r="D73" s="48"/>
      <c r="E73" s="48"/>
      <c r="F73" s="48"/>
      <c r="G73" s="48"/>
      <c r="H73" s="48"/>
      <c r="I73" s="48"/>
      <c r="K73"/>
      <c r="L73"/>
      <c r="M73"/>
      <c r="N73"/>
      <c r="O73"/>
      <c r="P73"/>
      <c r="Q73"/>
      <c r="R73"/>
      <c r="S73"/>
      <c r="T73"/>
      <c r="U73"/>
    </row>
    <row r="74" spans="2:21" x14ac:dyDescent="0.25">
      <c r="B74" s="48"/>
      <c r="C74" s="48"/>
      <c r="D74" s="48"/>
      <c r="E74" s="48"/>
      <c r="F74" s="48"/>
      <c r="G74" s="48"/>
      <c r="H74" s="48"/>
      <c r="I74" s="48"/>
      <c r="K74"/>
      <c r="L74"/>
      <c r="M74"/>
      <c r="N74"/>
      <c r="O74"/>
      <c r="P74"/>
      <c r="Q74"/>
      <c r="R74"/>
      <c r="S74"/>
      <c r="T74"/>
      <c r="U74"/>
    </row>
    <row r="75" spans="2:21" x14ac:dyDescent="0.25">
      <c r="B75" s="48"/>
      <c r="C75" s="48"/>
      <c r="D75" s="48"/>
      <c r="E75" s="48"/>
      <c r="F75" s="48"/>
      <c r="G75" s="48"/>
      <c r="H75" s="48"/>
      <c r="I75" s="48"/>
      <c r="K75"/>
      <c r="L75"/>
      <c r="M75"/>
      <c r="N75"/>
      <c r="O75"/>
      <c r="P75"/>
      <c r="Q75"/>
      <c r="R75"/>
      <c r="S75"/>
      <c r="T75"/>
      <c r="U75"/>
    </row>
    <row r="76" spans="2:21" x14ac:dyDescent="0.25">
      <c r="B76" s="48"/>
      <c r="C76" s="48"/>
      <c r="D76" s="48"/>
      <c r="E76" s="48"/>
      <c r="F76" s="48"/>
      <c r="G76" s="48"/>
      <c r="H76" s="48"/>
      <c r="I76" s="48"/>
      <c r="K76"/>
      <c r="L76"/>
      <c r="M76"/>
      <c r="N76"/>
      <c r="O76"/>
      <c r="P76"/>
      <c r="Q76"/>
      <c r="R76"/>
      <c r="S76"/>
      <c r="T76"/>
      <c r="U76"/>
    </row>
    <row r="77" spans="2:21" x14ac:dyDescent="0.25">
      <c r="B77" s="48"/>
      <c r="C77" s="48"/>
      <c r="D77" s="48"/>
      <c r="E77" s="48"/>
      <c r="F77" s="48"/>
      <c r="G77" s="48"/>
      <c r="H77" s="48"/>
      <c r="I77" s="48"/>
      <c r="K77"/>
      <c r="L77"/>
      <c r="M77"/>
      <c r="N77"/>
      <c r="O77"/>
      <c r="P77"/>
      <c r="Q77"/>
      <c r="R77"/>
      <c r="S77"/>
      <c r="T77"/>
      <c r="U77"/>
    </row>
    <row r="78" spans="2:21" x14ac:dyDescent="0.25">
      <c r="B78" s="48"/>
      <c r="C78" s="48"/>
      <c r="D78" s="48"/>
      <c r="E78" s="48"/>
      <c r="F78" s="48"/>
      <c r="G78" s="48"/>
      <c r="H78" s="48"/>
      <c r="I78" s="48"/>
      <c r="K78"/>
      <c r="L78"/>
      <c r="M78"/>
      <c r="N78"/>
      <c r="O78"/>
      <c r="P78"/>
      <c r="Q78"/>
      <c r="R78"/>
      <c r="S78"/>
      <c r="T78"/>
      <c r="U78"/>
    </row>
    <row r="79" spans="2:21" x14ac:dyDescent="0.25">
      <c r="B79" s="48"/>
      <c r="C79" s="48"/>
      <c r="D79" s="48"/>
      <c r="E79" s="48"/>
      <c r="F79" s="48"/>
      <c r="G79" s="48"/>
      <c r="H79" s="48"/>
      <c r="I79" s="48"/>
      <c r="K79"/>
      <c r="L79"/>
      <c r="M79"/>
      <c r="N79"/>
      <c r="O79"/>
      <c r="P79"/>
      <c r="Q79"/>
      <c r="R79"/>
      <c r="S79"/>
      <c r="T79"/>
      <c r="U79"/>
    </row>
    <row r="80" spans="2:21" x14ac:dyDescent="0.25">
      <c r="B80" s="48"/>
      <c r="C80" s="48"/>
      <c r="D80" s="48"/>
      <c r="E80" s="48"/>
      <c r="F80" s="48"/>
      <c r="G80" s="48"/>
      <c r="H80" s="48"/>
      <c r="I80" s="48"/>
      <c r="K80"/>
      <c r="L80"/>
      <c r="M80"/>
      <c r="N80"/>
      <c r="O80"/>
      <c r="P80"/>
      <c r="Q80"/>
      <c r="R80"/>
      <c r="S80"/>
      <c r="T80"/>
      <c r="U80"/>
    </row>
    <row r="81" spans="2:21" x14ac:dyDescent="0.25">
      <c r="B81" s="48"/>
      <c r="C81" s="48"/>
      <c r="D81" s="48"/>
      <c r="E81" s="48"/>
      <c r="F81" s="48"/>
      <c r="G81" s="48"/>
      <c r="H81" s="48"/>
      <c r="I81" s="48"/>
      <c r="K81"/>
      <c r="L81"/>
      <c r="M81"/>
      <c r="N81"/>
      <c r="O81"/>
      <c r="P81"/>
      <c r="Q81"/>
      <c r="R81"/>
      <c r="S81"/>
      <c r="T81"/>
      <c r="U81"/>
    </row>
    <row r="82" spans="2:21" x14ac:dyDescent="0.25">
      <c r="B82" s="48"/>
      <c r="C82" s="48"/>
      <c r="D82" s="48"/>
      <c r="E82" s="48"/>
      <c r="F82" s="48"/>
      <c r="G82" s="48"/>
      <c r="H82" s="48"/>
      <c r="I82" s="48"/>
      <c r="K82"/>
      <c r="L82"/>
      <c r="M82"/>
      <c r="N82"/>
      <c r="O82"/>
      <c r="P82"/>
      <c r="Q82"/>
      <c r="R82"/>
      <c r="S82"/>
      <c r="T82"/>
      <c r="U82"/>
    </row>
    <row r="83" spans="2:21" x14ac:dyDescent="0.25">
      <c r="B83" s="48"/>
      <c r="C83" s="48"/>
      <c r="D83" s="48"/>
      <c r="E83" s="48"/>
      <c r="F83" s="48"/>
      <c r="G83" s="48"/>
      <c r="H83" s="48"/>
      <c r="I83" s="48"/>
      <c r="K83"/>
      <c r="L83"/>
      <c r="M83"/>
      <c r="N83"/>
      <c r="O83"/>
      <c r="P83"/>
      <c r="Q83"/>
      <c r="R83"/>
      <c r="S83"/>
      <c r="T83"/>
      <c r="U83"/>
    </row>
    <row r="84" spans="2:21" x14ac:dyDescent="0.25">
      <c r="B84" s="48"/>
      <c r="C84" s="48"/>
      <c r="D84" s="48"/>
      <c r="E84" s="48"/>
      <c r="F84" s="48"/>
      <c r="G84" s="48"/>
      <c r="H84" s="48"/>
      <c r="I84" s="48"/>
      <c r="K84"/>
      <c r="L84"/>
      <c r="M84"/>
      <c r="N84"/>
      <c r="O84"/>
      <c r="P84"/>
      <c r="Q84"/>
      <c r="R84"/>
      <c r="S84"/>
      <c r="T84"/>
      <c r="U84"/>
    </row>
    <row r="85" spans="2:21" x14ac:dyDescent="0.25">
      <c r="B85" s="48"/>
      <c r="C85" s="48"/>
      <c r="D85" s="48"/>
      <c r="E85" s="48"/>
      <c r="F85" s="48"/>
      <c r="G85" s="48"/>
      <c r="H85" s="48"/>
      <c r="I85" s="48"/>
      <c r="K85"/>
      <c r="L85"/>
      <c r="M85"/>
      <c r="N85"/>
      <c r="O85"/>
      <c r="P85"/>
      <c r="Q85"/>
      <c r="R85"/>
      <c r="S85"/>
      <c r="T85"/>
      <c r="U85"/>
    </row>
    <row r="86" spans="2:21" x14ac:dyDescent="0.25">
      <c r="B86" s="48"/>
      <c r="C86" s="48"/>
      <c r="D86" s="48"/>
      <c r="E86" s="48"/>
      <c r="F86" s="48"/>
      <c r="G86" s="48"/>
      <c r="H86" s="48"/>
      <c r="I86" s="48"/>
      <c r="K86"/>
      <c r="L86"/>
      <c r="M86"/>
      <c r="N86"/>
      <c r="O86"/>
      <c r="P86"/>
      <c r="Q86"/>
      <c r="R86"/>
      <c r="S86"/>
      <c r="T86"/>
      <c r="U86"/>
    </row>
    <row r="87" spans="2:21" x14ac:dyDescent="0.25">
      <c r="B87" s="48"/>
      <c r="C87" s="48"/>
      <c r="D87" s="48"/>
      <c r="E87" s="48"/>
      <c r="F87" s="48"/>
      <c r="G87" s="48"/>
      <c r="H87" s="48"/>
      <c r="I87" s="48"/>
      <c r="K87"/>
      <c r="L87"/>
      <c r="M87"/>
      <c r="N87"/>
      <c r="O87"/>
      <c r="P87"/>
      <c r="Q87"/>
      <c r="R87"/>
      <c r="S87"/>
      <c r="T87"/>
      <c r="U87"/>
    </row>
    <row r="88" spans="2:21" x14ac:dyDescent="0.25">
      <c r="B88" s="48"/>
      <c r="C88" s="48"/>
      <c r="D88" s="48"/>
      <c r="E88" s="48"/>
      <c r="F88" s="48"/>
      <c r="G88" s="48"/>
      <c r="H88" s="48"/>
      <c r="I88" s="48"/>
      <c r="K88"/>
      <c r="L88"/>
      <c r="M88"/>
      <c r="N88"/>
      <c r="O88"/>
      <c r="P88"/>
      <c r="Q88"/>
      <c r="R88"/>
      <c r="S88"/>
      <c r="T88"/>
      <c r="U88"/>
    </row>
    <row r="89" spans="2:21" x14ac:dyDescent="0.25">
      <c r="B89" s="48"/>
      <c r="C89" s="48"/>
      <c r="D89" s="48"/>
      <c r="E89" s="48"/>
      <c r="F89" s="48"/>
      <c r="G89" s="48"/>
      <c r="H89" s="48"/>
      <c r="I89" s="48"/>
      <c r="K89"/>
      <c r="L89"/>
      <c r="M89"/>
      <c r="N89"/>
      <c r="O89"/>
      <c r="P89"/>
      <c r="Q89"/>
      <c r="R89"/>
      <c r="S89"/>
      <c r="T89"/>
      <c r="U89"/>
    </row>
    <row r="90" spans="2:21" x14ac:dyDescent="0.25">
      <c r="B90" s="48"/>
      <c r="C90" s="48"/>
      <c r="D90" s="48"/>
      <c r="E90" s="48"/>
      <c r="F90" s="48"/>
      <c r="G90" s="48"/>
      <c r="H90" s="48"/>
      <c r="I90" s="48"/>
      <c r="K90"/>
      <c r="L90"/>
      <c r="M90"/>
      <c r="N90"/>
      <c r="O90"/>
      <c r="P90"/>
      <c r="Q90"/>
      <c r="R90"/>
      <c r="S90"/>
      <c r="T90"/>
      <c r="U90"/>
    </row>
    <row r="91" spans="2:21" x14ac:dyDescent="0.25">
      <c r="B91" s="48"/>
      <c r="C91" s="48"/>
      <c r="D91" s="48"/>
      <c r="E91" s="48"/>
      <c r="F91" s="48"/>
      <c r="G91" s="48"/>
      <c r="H91" s="48"/>
      <c r="I91" s="48"/>
      <c r="K91"/>
      <c r="L91"/>
      <c r="M91"/>
      <c r="N91"/>
      <c r="O91"/>
      <c r="P91"/>
      <c r="Q91"/>
      <c r="R91"/>
      <c r="S91"/>
      <c r="T91"/>
      <c r="U91"/>
    </row>
    <row r="92" spans="2:21" x14ac:dyDescent="0.25">
      <c r="B92" s="48"/>
      <c r="C92" s="48"/>
      <c r="D92" s="48"/>
      <c r="E92" s="48"/>
      <c r="F92" s="48"/>
      <c r="G92" s="48"/>
      <c r="H92" s="48"/>
      <c r="I92" s="48"/>
      <c r="K92"/>
      <c r="L92"/>
      <c r="M92"/>
      <c r="N92"/>
      <c r="O92"/>
      <c r="P92"/>
      <c r="Q92"/>
      <c r="R92"/>
      <c r="S92"/>
      <c r="T92"/>
      <c r="U92"/>
    </row>
    <row r="93" spans="2:21" x14ac:dyDescent="0.25">
      <c r="B93" s="48"/>
      <c r="C93" s="48"/>
      <c r="D93" s="48"/>
      <c r="E93" s="48"/>
      <c r="F93" s="48"/>
      <c r="G93" s="48"/>
      <c r="H93" s="48"/>
      <c r="I93" s="48"/>
      <c r="K93"/>
      <c r="L93"/>
      <c r="M93"/>
      <c r="N93"/>
      <c r="O93"/>
      <c r="P93"/>
      <c r="Q93"/>
      <c r="R93"/>
      <c r="S93"/>
      <c r="T93"/>
      <c r="U93"/>
    </row>
    <row r="94" spans="2:21" x14ac:dyDescent="0.25">
      <c r="B94" s="48"/>
      <c r="C94" s="48"/>
      <c r="D94" s="48"/>
      <c r="E94" s="48"/>
      <c r="F94" s="48"/>
      <c r="G94" s="48"/>
      <c r="H94" s="48"/>
      <c r="I94" s="48"/>
      <c r="K94"/>
      <c r="L94"/>
      <c r="M94"/>
      <c r="N94"/>
      <c r="O94"/>
      <c r="P94"/>
      <c r="Q94"/>
      <c r="R94"/>
      <c r="S94"/>
      <c r="T94"/>
      <c r="U94"/>
    </row>
    <row r="95" spans="2:21" x14ac:dyDescent="0.25">
      <c r="B95" s="48"/>
      <c r="C95" s="48"/>
      <c r="D95" s="48"/>
      <c r="E95" s="48"/>
      <c r="F95" s="48"/>
      <c r="G95" s="48"/>
      <c r="H95" s="48"/>
      <c r="I95" s="48"/>
      <c r="K95"/>
      <c r="L95"/>
      <c r="M95"/>
      <c r="N95"/>
      <c r="O95"/>
      <c r="P95"/>
      <c r="Q95"/>
      <c r="R95"/>
      <c r="S95"/>
      <c r="T95"/>
      <c r="U95"/>
    </row>
    <row r="96" spans="2:21" x14ac:dyDescent="0.25">
      <c r="B96" s="48"/>
      <c r="C96" s="48"/>
      <c r="D96" s="48"/>
      <c r="E96" s="48"/>
      <c r="F96" s="48"/>
      <c r="G96" s="48"/>
      <c r="H96" s="48"/>
      <c r="I96" s="48"/>
      <c r="K96"/>
      <c r="L96"/>
      <c r="M96"/>
      <c r="N96"/>
      <c r="O96"/>
      <c r="P96"/>
      <c r="Q96"/>
      <c r="R96"/>
      <c r="S96"/>
      <c r="T96"/>
      <c r="U96"/>
    </row>
    <row r="97" spans="2:21" x14ac:dyDescent="0.25">
      <c r="B97" s="48"/>
      <c r="C97" s="48"/>
      <c r="D97" s="48"/>
      <c r="E97" s="48"/>
      <c r="F97" s="48"/>
      <c r="G97" s="48"/>
      <c r="H97" s="48"/>
      <c r="I97" s="48"/>
      <c r="K97"/>
      <c r="L97"/>
      <c r="M97"/>
      <c r="N97"/>
      <c r="O97"/>
      <c r="P97"/>
      <c r="Q97"/>
      <c r="R97"/>
      <c r="S97"/>
      <c r="T97"/>
      <c r="U97"/>
    </row>
    <row r="98" spans="2:21" x14ac:dyDescent="0.25">
      <c r="B98" s="48"/>
      <c r="C98" s="48"/>
      <c r="D98" s="48"/>
      <c r="E98" s="48"/>
      <c r="F98" s="48"/>
      <c r="G98" s="48"/>
      <c r="H98" s="48"/>
      <c r="I98" s="48"/>
      <c r="K98"/>
      <c r="L98"/>
      <c r="M98"/>
      <c r="N98"/>
      <c r="O98"/>
      <c r="P98"/>
      <c r="Q98"/>
      <c r="R98"/>
      <c r="S98"/>
      <c r="T98"/>
      <c r="U98"/>
    </row>
    <row r="99" spans="2:21" x14ac:dyDescent="0.25">
      <c r="B99" s="48"/>
      <c r="C99" s="48"/>
      <c r="D99" s="48"/>
      <c r="E99" s="48"/>
      <c r="F99" s="48"/>
      <c r="G99" s="48"/>
      <c r="H99" s="48"/>
      <c r="I99" s="48"/>
      <c r="K99"/>
      <c r="L99"/>
      <c r="M99"/>
      <c r="N99"/>
      <c r="O99"/>
      <c r="P99"/>
      <c r="Q99"/>
      <c r="R99"/>
      <c r="S99"/>
      <c r="T99"/>
      <c r="U99"/>
    </row>
    <row r="100" spans="2:21" x14ac:dyDescent="0.25">
      <c r="B100" s="48"/>
      <c r="C100" s="48"/>
      <c r="D100" s="48"/>
      <c r="E100" s="48"/>
      <c r="F100" s="48"/>
      <c r="G100" s="48"/>
      <c r="H100" s="48"/>
      <c r="I100" s="48"/>
      <c r="K100"/>
      <c r="L100"/>
      <c r="M100"/>
      <c r="N100"/>
      <c r="O100"/>
      <c r="P100"/>
      <c r="Q100"/>
      <c r="R100"/>
      <c r="S100"/>
      <c r="T100"/>
      <c r="U100"/>
    </row>
    <row r="101" spans="2:21" x14ac:dyDescent="0.25">
      <c r="B101" s="48"/>
      <c r="C101" s="48"/>
      <c r="D101" s="48"/>
      <c r="E101" s="48"/>
      <c r="F101" s="48"/>
      <c r="G101" s="48"/>
      <c r="H101" s="48"/>
      <c r="I101" s="48"/>
      <c r="K101"/>
      <c r="L101"/>
      <c r="M101"/>
      <c r="N101"/>
      <c r="O101"/>
      <c r="P101"/>
      <c r="Q101"/>
      <c r="R101"/>
      <c r="S101"/>
      <c r="T101"/>
      <c r="U101"/>
    </row>
    <row r="102" spans="2:21" x14ac:dyDescent="0.25">
      <c r="B102" s="48"/>
      <c r="C102" s="48"/>
      <c r="D102" s="48"/>
      <c r="E102" s="48"/>
      <c r="F102" s="48"/>
      <c r="G102" s="48"/>
      <c r="H102" s="48"/>
      <c r="I102" s="48"/>
      <c r="K102"/>
      <c r="L102"/>
      <c r="M102"/>
      <c r="N102"/>
      <c r="O102"/>
      <c r="P102"/>
      <c r="Q102"/>
      <c r="R102"/>
      <c r="S102"/>
      <c r="T102"/>
      <c r="U102"/>
    </row>
    <row r="103" spans="2:21" x14ac:dyDescent="0.25">
      <c r="B103" s="48"/>
      <c r="C103" s="48"/>
      <c r="D103" s="48"/>
      <c r="E103" s="48"/>
      <c r="F103" s="48"/>
      <c r="G103" s="48"/>
      <c r="H103" s="48"/>
      <c r="I103" s="48"/>
      <c r="K103"/>
      <c r="L103"/>
      <c r="M103"/>
      <c r="N103"/>
      <c r="O103"/>
      <c r="P103"/>
      <c r="Q103"/>
      <c r="R103"/>
      <c r="S103"/>
      <c r="T103"/>
      <c r="U103"/>
    </row>
    <row r="104" spans="2:21" x14ac:dyDescent="0.25">
      <c r="B104" s="48"/>
      <c r="C104" s="48"/>
      <c r="D104" s="48"/>
      <c r="E104" s="48"/>
      <c r="F104" s="48"/>
      <c r="G104" s="48"/>
      <c r="H104" s="48"/>
      <c r="I104" s="48"/>
      <c r="K104"/>
      <c r="L104"/>
      <c r="M104"/>
      <c r="N104"/>
      <c r="O104"/>
      <c r="P104"/>
      <c r="Q104"/>
      <c r="R104"/>
      <c r="S104"/>
      <c r="T104"/>
      <c r="U104"/>
    </row>
    <row r="105" spans="2:21" x14ac:dyDescent="0.25">
      <c r="B105" s="48"/>
      <c r="C105" s="48"/>
      <c r="D105" s="48"/>
      <c r="E105" s="48"/>
      <c r="F105" s="48"/>
      <c r="G105" s="48"/>
      <c r="H105" s="48"/>
      <c r="I105" s="48"/>
      <c r="K105"/>
      <c r="L105"/>
      <c r="M105"/>
      <c r="N105"/>
      <c r="O105"/>
      <c r="P105"/>
      <c r="Q105"/>
      <c r="R105"/>
      <c r="S105"/>
      <c r="T105"/>
      <c r="U105"/>
    </row>
    <row r="106" spans="2:21" x14ac:dyDescent="0.25">
      <c r="B106" s="48"/>
      <c r="C106" s="48"/>
      <c r="D106" s="48"/>
      <c r="E106" s="48"/>
      <c r="F106" s="48"/>
      <c r="G106" s="48"/>
      <c r="H106" s="48"/>
      <c r="I106" s="48"/>
      <c r="K106"/>
      <c r="L106"/>
      <c r="M106"/>
      <c r="N106"/>
      <c r="O106"/>
      <c r="P106"/>
      <c r="Q106"/>
      <c r="R106"/>
      <c r="S106"/>
      <c r="T106"/>
      <c r="U106"/>
    </row>
    <row r="107" spans="2:21" x14ac:dyDescent="0.25">
      <c r="B107" s="48"/>
      <c r="C107" s="48"/>
      <c r="D107" s="48"/>
      <c r="E107" s="48"/>
      <c r="F107" s="48"/>
      <c r="G107" s="48"/>
      <c r="H107" s="48"/>
      <c r="I107" s="48"/>
      <c r="K107"/>
      <c r="L107"/>
      <c r="M107"/>
      <c r="N107"/>
      <c r="O107"/>
      <c r="P107"/>
      <c r="Q107"/>
      <c r="R107"/>
      <c r="S107"/>
      <c r="T107"/>
      <c r="U107"/>
    </row>
    <row r="108" spans="2:21" x14ac:dyDescent="0.25">
      <c r="B108" s="48"/>
      <c r="C108" s="48"/>
      <c r="D108" s="48"/>
      <c r="E108" s="48"/>
      <c r="F108" s="48"/>
      <c r="G108" s="48"/>
      <c r="H108" s="48"/>
      <c r="I108" s="48"/>
      <c r="K108"/>
      <c r="L108"/>
      <c r="M108"/>
      <c r="N108"/>
      <c r="O108"/>
      <c r="P108"/>
      <c r="Q108"/>
      <c r="R108"/>
      <c r="S108"/>
      <c r="T108"/>
      <c r="U108"/>
    </row>
  </sheetData>
  <mergeCells count="1">
    <mergeCell ref="H1:I1"/>
  </mergeCells>
  <conditionalFormatting sqref="B1">
    <cfRule type="cellIs" dxfId="32" priority="1" operator="equal">
      <formula>"Incomplete"</formula>
    </cfRule>
    <cfRule type="cellIs" dxfId="31" priority="2" operator="equal">
      <formula>"Flag for Review"</formula>
    </cfRule>
    <cfRule type="cellIs" dxfId="30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32"/>
  <sheetViews>
    <sheetView zoomScaleNormal="100" workbookViewId="0">
      <selection activeCell="A8" sqref="A8"/>
    </sheetView>
  </sheetViews>
  <sheetFormatPr defaultRowHeight="15" x14ac:dyDescent="0.25"/>
  <cols>
    <col min="1" max="1" width="9.7109375" style="101" customWidth="1"/>
    <col min="2" max="2" width="10.42578125" style="101" customWidth="1"/>
    <col min="3" max="9" width="6.7109375" style="101" customWidth="1"/>
    <col min="10" max="10" width="14.140625" style="101" bestFit="1" customWidth="1"/>
    <col min="11" max="11" width="2.7109375" style="101" customWidth="1"/>
    <col min="12" max="12" width="12.7109375" style="101" customWidth="1"/>
    <col min="13" max="19" width="6.7109375" style="101" customWidth="1"/>
    <col min="20" max="16384" width="9.140625" style="101"/>
  </cols>
  <sheetData>
    <row r="1" spans="1:19" ht="15.75" thickBot="1" x14ac:dyDescent="0.3"/>
    <row r="2" spans="1:19" ht="15" customHeight="1" thickBot="1" x14ac:dyDescent="0.3">
      <c r="L2" s="14" t="s">
        <v>25</v>
      </c>
      <c r="M2" s="45" t="str">
        <f t="array" ref="M2">IF(SUM(IF(M8:S32="",0,1))=0,"",SUM(M8:S32))</f>
        <v/>
      </c>
      <c r="O2" s="10" t="s">
        <v>14</v>
      </c>
      <c r="P2" s="6" t="str">
        <f>IF(M2="","",M2/M3)</f>
        <v/>
      </c>
    </row>
    <row r="3" spans="1:19" x14ac:dyDescent="0.25">
      <c r="L3" s="15" t="s">
        <v>26</v>
      </c>
      <c r="M3" s="46">
        <f>SUM(B8:B32)</f>
        <v>64.75</v>
      </c>
    </row>
    <row r="5" spans="1:19" ht="23.25" x14ac:dyDescent="0.35">
      <c r="A5" s="11" t="s">
        <v>304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</row>
    <row r="6" spans="1:19" ht="15.75" x14ac:dyDescent="0.25">
      <c r="A6" s="1"/>
      <c r="B6" s="313" t="s">
        <v>9</v>
      </c>
      <c r="C6" s="2" t="s">
        <v>1</v>
      </c>
      <c r="D6" s="2"/>
      <c r="E6" s="2"/>
      <c r="F6" s="2"/>
      <c r="G6" s="2"/>
      <c r="H6" s="2"/>
      <c r="I6" s="2"/>
      <c r="J6" s="1"/>
      <c r="L6" s="4" t="s">
        <v>11</v>
      </c>
      <c r="M6" s="2" t="s">
        <v>1</v>
      </c>
      <c r="N6" s="2"/>
      <c r="O6" s="2"/>
      <c r="P6" s="2"/>
      <c r="Q6" s="2"/>
      <c r="R6" s="2"/>
      <c r="S6" s="2"/>
    </row>
    <row r="7" spans="1:19" x14ac:dyDescent="0.25">
      <c r="A7" s="3" t="s">
        <v>0</v>
      </c>
      <c r="B7" s="314"/>
      <c r="C7" s="3" t="s">
        <v>2</v>
      </c>
      <c r="D7" s="3" t="s">
        <v>3</v>
      </c>
      <c r="E7" s="3" t="s">
        <v>4</v>
      </c>
      <c r="F7" s="3" t="s">
        <v>5</v>
      </c>
      <c r="G7" s="3" t="s">
        <v>6</v>
      </c>
      <c r="H7" s="3" t="s">
        <v>7</v>
      </c>
      <c r="I7" s="3" t="s">
        <v>8</v>
      </c>
      <c r="J7" s="3" t="s">
        <v>10</v>
      </c>
      <c r="L7" s="3" t="s">
        <v>0</v>
      </c>
      <c r="M7" s="3" t="s">
        <v>2</v>
      </c>
      <c r="N7" s="3" t="s">
        <v>3</v>
      </c>
      <c r="O7" s="3" t="s">
        <v>4</v>
      </c>
      <c r="P7" s="3" t="s">
        <v>5</v>
      </c>
      <c r="Q7" s="3" t="s">
        <v>6</v>
      </c>
      <c r="R7" s="3" t="s">
        <v>7</v>
      </c>
      <c r="S7" s="3" t="s">
        <v>8</v>
      </c>
    </row>
    <row r="8" spans="1:19" x14ac:dyDescent="0.25">
      <c r="A8" s="103">
        <v>1</v>
      </c>
      <c r="B8" s="291">
        <f>SUM(C8:I8)</f>
        <v>2</v>
      </c>
      <c r="C8" s="104">
        <v>0.5</v>
      </c>
      <c r="D8" s="104">
        <v>1</v>
      </c>
      <c r="E8" s="104">
        <v>0.5</v>
      </c>
      <c r="F8" s="104"/>
      <c r="G8" s="104"/>
      <c r="H8" s="104"/>
      <c r="I8" s="104"/>
      <c r="J8" s="105" t="str">
        <f ca="1">INDIRECT("'"&amp;A8&amp;"'!B1")</f>
        <v>Incomplete</v>
      </c>
      <c r="L8" s="103">
        <f>A8</f>
        <v>1</v>
      </c>
      <c r="M8" s="106" t="str">
        <f>IF('1'!$A8="","",'1'!$A8)</f>
        <v/>
      </c>
      <c r="N8" s="106" t="str">
        <f>IF('1'!$A12="","",'1'!$A12)</f>
        <v/>
      </c>
      <c r="O8" s="106" t="str">
        <f>IF('1'!$A16="","",'1'!$A16)</f>
        <v/>
      </c>
      <c r="P8" s="106"/>
      <c r="Q8" s="106"/>
      <c r="R8" s="106"/>
      <c r="S8" s="106"/>
    </row>
    <row r="9" spans="1:19" x14ac:dyDescent="0.25">
      <c r="A9" s="103">
        <v>2</v>
      </c>
      <c r="B9" s="289">
        <f t="shared" ref="B9:B32" si="0">SUM(C9:I9)</f>
        <v>2</v>
      </c>
      <c r="C9" s="104">
        <v>1</v>
      </c>
      <c r="D9" s="104">
        <v>1</v>
      </c>
      <c r="E9" s="104"/>
      <c r="F9" s="104"/>
      <c r="G9" s="104"/>
      <c r="H9" s="104"/>
      <c r="I9" s="104"/>
      <c r="J9" s="105" t="str">
        <f t="shared" ref="J9:J26" ca="1" si="1">INDIRECT("'"&amp;A9&amp;"'!B1")</f>
        <v>Incomplete</v>
      </c>
      <c r="L9" s="103">
        <f t="shared" ref="L9:L26" si="2">A9</f>
        <v>2</v>
      </c>
      <c r="M9" s="106" t="str">
        <f>IF('2'!$A8="","",'2'!$A8)</f>
        <v/>
      </c>
      <c r="N9" s="106" t="str">
        <f>IF('2'!$A16="","",'2'!$A16)</f>
        <v/>
      </c>
      <c r="O9" s="106" t="str">
        <f>IF('2'!$A20="","",'2'!$A20)</f>
        <v/>
      </c>
      <c r="P9" s="106" t="str">
        <f>IF('2'!$A31="","",'2'!$A31)</f>
        <v/>
      </c>
      <c r="Q9" s="106"/>
      <c r="R9" s="106"/>
      <c r="S9" s="106"/>
    </row>
    <row r="10" spans="1:19" x14ac:dyDescent="0.25">
      <c r="A10" s="103">
        <v>3</v>
      </c>
      <c r="B10" s="289">
        <f t="shared" si="0"/>
        <v>1.5</v>
      </c>
      <c r="C10" s="104">
        <v>1.5</v>
      </c>
      <c r="D10" s="104"/>
      <c r="E10" s="104"/>
      <c r="F10" s="104"/>
      <c r="G10" s="104"/>
      <c r="H10" s="104"/>
      <c r="I10" s="104"/>
      <c r="J10" s="105" t="str">
        <f t="shared" ca="1" si="1"/>
        <v>Incomplete</v>
      </c>
      <c r="L10" s="103">
        <f t="shared" si="2"/>
        <v>3</v>
      </c>
      <c r="M10" s="106" t="str">
        <f>IF('3'!$A8="","",'3'!$A8)</f>
        <v/>
      </c>
      <c r="N10" s="106"/>
      <c r="O10" s="106"/>
      <c r="P10" s="106"/>
      <c r="Q10" s="106"/>
      <c r="R10" s="106"/>
      <c r="S10" s="106"/>
    </row>
    <row r="11" spans="1:19" x14ac:dyDescent="0.25">
      <c r="A11" s="103">
        <v>4</v>
      </c>
      <c r="B11" s="289">
        <f t="shared" si="0"/>
        <v>3.75</v>
      </c>
      <c r="C11" s="104">
        <v>0.25</v>
      </c>
      <c r="D11" s="104">
        <v>1.5</v>
      </c>
      <c r="E11" s="104">
        <v>2</v>
      </c>
      <c r="F11" s="104"/>
      <c r="G11" s="104"/>
      <c r="H11" s="104"/>
      <c r="I11" s="104"/>
      <c r="J11" s="105" t="str">
        <f t="shared" ca="1" si="1"/>
        <v>Incomplete</v>
      </c>
      <c r="L11" s="103">
        <f t="shared" si="2"/>
        <v>4</v>
      </c>
      <c r="M11" s="106" t="str">
        <f>IF('4'!$A8="","",'4'!$A8)</f>
        <v/>
      </c>
      <c r="N11" s="106" t="str">
        <f>IF('4'!$A12="","",'4'!$A12)</f>
        <v/>
      </c>
      <c r="O11" s="106" t="str">
        <f>IF('4'!$A16="","",'4'!$A16)</f>
        <v/>
      </c>
      <c r="P11" s="106"/>
      <c r="Q11" s="106"/>
      <c r="R11" s="106"/>
      <c r="S11" s="106"/>
    </row>
    <row r="12" spans="1:19" x14ac:dyDescent="0.25">
      <c r="A12" s="103">
        <v>5</v>
      </c>
      <c r="B12" s="289">
        <f t="shared" si="0"/>
        <v>3.5</v>
      </c>
      <c r="C12" s="104">
        <v>1.5</v>
      </c>
      <c r="D12" s="104">
        <v>0.5</v>
      </c>
      <c r="E12" s="104">
        <v>0.5</v>
      </c>
      <c r="F12" s="104">
        <v>1</v>
      </c>
      <c r="G12" s="104"/>
      <c r="H12" s="104"/>
      <c r="I12" s="104"/>
      <c r="J12" s="105" t="str">
        <f t="shared" ca="1" si="1"/>
        <v>Incomplete</v>
      </c>
      <c r="L12" s="103">
        <f t="shared" si="2"/>
        <v>5</v>
      </c>
      <c r="M12" s="106" t="str">
        <f>IF('5'!$A8="","",'5'!$A8)</f>
        <v/>
      </c>
      <c r="N12" s="106" t="str">
        <f>IF('5'!$A12="","",'5'!$A12)</f>
        <v/>
      </c>
      <c r="O12" s="106" t="str">
        <f>IF('5'!$A16="","",'5'!$A16)</f>
        <v/>
      </c>
      <c r="P12" s="106" t="str">
        <f>IF('5'!$A20="","",'5'!$A20)</f>
        <v/>
      </c>
      <c r="Q12" s="106"/>
      <c r="R12" s="106"/>
      <c r="S12" s="106"/>
    </row>
    <row r="13" spans="1:19" x14ac:dyDescent="0.25">
      <c r="A13" s="103">
        <v>6</v>
      </c>
      <c r="B13" s="289">
        <f t="shared" si="0"/>
        <v>1.75</v>
      </c>
      <c r="C13" s="104">
        <v>0.75</v>
      </c>
      <c r="D13" s="104">
        <v>0.5</v>
      </c>
      <c r="E13" s="104">
        <v>0.5</v>
      </c>
      <c r="F13" s="104"/>
      <c r="G13" s="104"/>
      <c r="H13" s="104"/>
      <c r="I13" s="104"/>
      <c r="J13" s="105" t="str">
        <f t="shared" ca="1" si="1"/>
        <v>Incomplete</v>
      </c>
      <c r="L13" s="103">
        <f t="shared" si="2"/>
        <v>6</v>
      </c>
      <c r="M13" s="106" t="str">
        <f>IF('6'!$A8="","",'6'!$A8)</f>
        <v/>
      </c>
      <c r="N13" s="106" t="str">
        <f>IF('6'!$A12="","",'6'!$A12)</f>
        <v/>
      </c>
      <c r="O13" s="106" t="str">
        <f>IF('6'!$A16="","",'6'!$A16)</f>
        <v/>
      </c>
      <c r="P13" s="106"/>
      <c r="Q13" s="106"/>
      <c r="R13" s="106"/>
      <c r="S13" s="106"/>
    </row>
    <row r="14" spans="1:19" x14ac:dyDescent="0.25">
      <c r="A14" s="103">
        <v>7</v>
      </c>
      <c r="B14" s="289">
        <f t="shared" si="0"/>
        <v>2</v>
      </c>
      <c r="C14" s="104">
        <v>0.5</v>
      </c>
      <c r="D14" s="104">
        <v>0.75</v>
      </c>
      <c r="E14" s="104">
        <v>0.25</v>
      </c>
      <c r="F14" s="104">
        <v>0.5</v>
      </c>
      <c r="G14" s="104"/>
      <c r="H14" s="104"/>
      <c r="I14" s="104"/>
      <c r="J14" s="105" t="str">
        <f t="shared" ca="1" si="1"/>
        <v>Incomplete</v>
      </c>
      <c r="L14" s="103">
        <f t="shared" si="2"/>
        <v>7</v>
      </c>
      <c r="M14" s="106" t="str">
        <f>IF('7'!$A8="","",'7'!$A8)</f>
        <v/>
      </c>
      <c r="N14" s="106" t="str">
        <f>IF('7'!$A12="","",'7'!$A12)</f>
        <v/>
      </c>
      <c r="O14" s="106" t="str">
        <f>IF('7'!$A16="","",'7'!$A16)</f>
        <v/>
      </c>
      <c r="P14" s="106" t="str">
        <f>IF('7'!$A20="","",'7'!$A20)</f>
        <v/>
      </c>
      <c r="Q14" s="106"/>
      <c r="R14" s="106"/>
      <c r="S14" s="106"/>
    </row>
    <row r="15" spans="1:19" x14ac:dyDescent="0.25">
      <c r="A15" s="103">
        <v>8</v>
      </c>
      <c r="B15" s="289">
        <f t="shared" si="0"/>
        <v>3.25</v>
      </c>
      <c r="C15" s="104">
        <v>2</v>
      </c>
      <c r="D15" s="104">
        <v>0.25</v>
      </c>
      <c r="E15" s="104">
        <v>0.5</v>
      </c>
      <c r="F15" s="104">
        <v>0.5</v>
      </c>
      <c r="G15" s="104"/>
      <c r="H15" s="104"/>
      <c r="I15" s="104"/>
      <c r="J15" s="105" t="str">
        <f t="shared" ca="1" si="1"/>
        <v>Incomplete</v>
      </c>
      <c r="L15" s="103">
        <f t="shared" si="2"/>
        <v>8</v>
      </c>
      <c r="M15" s="106" t="str">
        <f>IF('8'!$A8="","",'8'!$A8)</f>
        <v/>
      </c>
      <c r="N15" s="106" t="str">
        <f>IF('8'!$A12="","",'8'!$A12)</f>
        <v/>
      </c>
      <c r="O15" s="106" t="str">
        <f>IF('8'!$A16="","",'8'!$A16)</f>
        <v/>
      </c>
      <c r="P15" s="106" t="str">
        <f>IF('8'!$A20="","",'8'!$A20)</f>
        <v/>
      </c>
      <c r="Q15" s="106"/>
      <c r="R15" s="106"/>
      <c r="S15" s="106"/>
    </row>
    <row r="16" spans="1:19" x14ac:dyDescent="0.25">
      <c r="A16" s="103">
        <v>9</v>
      </c>
      <c r="B16" s="289">
        <f t="shared" si="0"/>
        <v>2</v>
      </c>
      <c r="C16" s="104">
        <v>0.5</v>
      </c>
      <c r="D16" s="104">
        <v>0.5</v>
      </c>
      <c r="E16" s="104">
        <v>0.5</v>
      </c>
      <c r="F16" s="104">
        <v>0.5</v>
      </c>
      <c r="G16" s="104"/>
      <c r="H16" s="104"/>
      <c r="I16" s="104"/>
      <c r="J16" s="105" t="str">
        <f t="shared" ca="1" si="1"/>
        <v>Incomplete</v>
      </c>
      <c r="L16" s="103">
        <f t="shared" si="2"/>
        <v>9</v>
      </c>
      <c r="M16" s="106" t="str">
        <f>IF('9'!$A8="","",'9'!$A8)</f>
        <v/>
      </c>
      <c r="N16" s="106" t="str">
        <f>IF('9'!$A12="","",'9'!$A12)</f>
        <v/>
      </c>
      <c r="O16" s="106" t="str">
        <f>IF('9'!$A16="","",'9'!$A16)</f>
        <v/>
      </c>
      <c r="P16" s="106" t="str">
        <f>IF('9'!$A20="","",'9'!$A20)</f>
        <v/>
      </c>
      <c r="Q16" s="106"/>
      <c r="R16" s="106"/>
      <c r="S16" s="106"/>
    </row>
    <row r="17" spans="1:19" x14ac:dyDescent="0.25">
      <c r="A17" s="103">
        <v>10</v>
      </c>
      <c r="B17" s="289">
        <f t="shared" si="0"/>
        <v>2.25</v>
      </c>
      <c r="C17" s="104">
        <v>0.75</v>
      </c>
      <c r="D17" s="104">
        <v>0.75</v>
      </c>
      <c r="E17" s="104">
        <v>0.75</v>
      </c>
      <c r="F17" s="104"/>
      <c r="G17" s="104"/>
      <c r="H17" s="104"/>
      <c r="I17" s="104"/>
      <c r="J17" s="105" t="str">
        <f t="shared" ca="1" si="1"/>
        <v>Incomplete</v>
      </c>
      <c r="L17" s="103">
        <f t="shared" si="2"/>
        <v>10</v>
      </c>
      <c r="M17" s="106" t="str">
        <f>IF('10'!$A29="","",'10'!$A29)</f>
        <v/>
      </c>
      <c r="N17" s="106" t="str">
        <f>IF('10'!$A33="","",'10'!$A33)</f>
        <v/>
      </c>
      <c r="O17" s="106" t="str">
        <f>IF('10'!$A37="","",'10'!$A37)</f>
        <v/>
      </c>
      <c r="P17" s="106"/>
      <c r="Q17" s="106"/>
      <c r="R17" s="106"/>
      <c r="S17" s="106"/>
    </row>
    <row r="18" spans="1:19" x14ac:dyDescent="0.25">
      <c r="A18" s="103">
        <v>11</v>
      </c>
      <c r="B18" s="289">
        <f t="shared" si="0"/>
        <v>4.25</v>
      </c>
      <c r="C18" s="104">
        <v>0.5</v>
      </c>
      <c r="D18" s="104">
        <v>1</v>
      </c>
      <c r="E18" s="104">
        <v>0.75</v>
      </c>
      <c r="F18" s="104">
        <v>2</v>
      </c>
      <c r="G18" s="104"/>
      <c r="H18" s="104"/>
      <c r="I18" s="104"/>
      <c r="J18" s="105" t="str">
        <f t="shared" ca="1" si="1"/>
        <v>Incomplete</v>
      </c>
      <c r="L18" s="103">
        <f t="shared" si="2"/>
        <v>11</v>
      </c>
      <c r="M18" s="106" t="str">
        <f>IF('11'!$A12="","",'11'!$A12)</f>
        <v/>
      </c>
      <c r="N18" s="106" t="str">
        <f>IF('11'!$A16="","",'11'!$A16)</f>
        <v/>
      </c>
      <c r="O18" s="106" t="str">
        <f>IF('11'!$A21="","",'11'!$A21)</f>
        <v/>
      </c>
      <c r="P18" s="106" t="str">
        <f>IF('11'!$A25="","",'11'!$A25)</f>
        <v/>
      </c>
      <c r="Q18" s="106"/>
      <c r="R18" s="106"/>
      <c r="S18" s="106"/>
    </row>
    <row r="19" spans="1:19" x14ac:dyDescent="0.25">
      <c r="A19" s="103">
        <v>12</v>
      </c>
      <c r="B19" s="289">
        <f t="shared" si="0"/>
        <v>2.5</v>
      </c>
      <c r="C19" s="104">
        <v>2.5</v>
      </c>
      <c r="D19" s="104"/>
      <c r="E19" s="104"/>
      <c r="F19" s="104"/>
      <c r="G19" s="104"/>
      <c r="H19" s="104"/>
      <c r="I19" s="104"/>
      <c r="J19" s="105" t="str">
        <f t="shared" ca="1" si="1"/>
        <v>Incomplete</v>
      </c>
      <c r="L19" s="103">
        <f t="shared" si="2"/>
        <v>12</v>
      </c>
      <c r="M19" s="106" t="str">
        <f>IF('12'!$A5="","",'12'!$A5)</f>
        <v/>
      </c>
      <c r="N19" s="106"/>
      <c r="O19" s="106"/>
      <c r="P19" s="106"/>
      <c r="Q19" s="106"/>
      <c r="R19" s="106"/>
      <c r="S19" s="106"/>
    </row>
    <row r="20" spans="1:19" x14ac:dyDescent="0.25">
      <c r="A20" s="103">
        <v>13</v>
      </c>
      <c r="B20" s="289">
        <f t="shared" si="0"/>
        <v>2.5</v>
      </c>
      <c r="C20" s="104">
        <v>2.5</v>
      </c>
      <c r="D20" s="104"/>
      <c r="E20" s="104"/>
      <c r="F20" s="104"/>
      <c r="G20" s="104"/>
      <c r="H20" s="104"/>
      <c r="I20" s="104"/>
      <c r="J20" s="105" t="str">
        <f t="shared" ca="1" si="1"/>
        <v>Incomplete</v>
      </c>
      <c r="L20" s="103">
        <f t="shared" si="2"/>
        <v>13</v>
      </c>
      <c r="M20" s="106" t="str">
        <f>IF('13'!$A5="","",'13'!$A5)</f>
        <v/>
      </c>
      <c r="N20" s="106"/>
      <c r="O20" s="106"/>
      <c r="P20" s="106"/>
      <c r="Q20" s="106"/>
      <c r="R20" s="106"/>
      <c r="S20" s="106"/>
    </row>
    <row r="21" spans="1:19" x14ac:dyDescent="0.25">
      <c r="A21" s="103">
        <v>14</v>
      </c>
      <c r="B21" s="289">
        <f t="shared" si="0"/>
        <v>6.25</v>
      </c>
      <c r="C21" s="104">
        <v>3.25</v>
      </c>
      <c r="D21" s="104">
        <v>1.5</v>
      </c>
      <c r="E21" s="104">
        <v>1.5</v>
      </c>
      <c r="F21" s="104"/>
      <c r="G21" s="104"/>
      <c r="H21" s="104"/>
      <c r="I21" s="104"/>
      <c r="J21" s="105" t="str">
        <f t="shared" ca="1" si="1"/>
        <v>Incomplete</v>
      </c>
      <c r="L21" s="103">
        <f t="shared" si="2"/>
        <v>14</v>
      </c>
      <c r="M21" s="106" t="str">
        <f>IF('14'!$A34="","",'14'!$A34)</f>
        <v/>
      </c>
      <c r="N21" s="106" t="str">
        <f>IF('14'!$A38="","",'14'!$A38)</f>
        <v/>
      </c>
      <c r="O21" s="106" t="str">
        <f>IF('14'!$A42="","",'14'!$A42)</f>
        <v/>
      </c>
      <c r="P21" s="106"/>
      <c r="Q21" s="106"/>
      <c r="R21" s="106"/>
      <c r="S21" s="106"/>
    </row>
    <row r="22" spans="1:19" x14ac:dyDescent="0.25">
      <c r="A22" s="103">
        <v>15</v>
      </c>
      <c r="B22" s="289">
        <f t="shared" si="0"/>
        <v>1</v>
      </c>
      <c r="C22" s="104">
        <v>0.5</v>
      </c>
      <c r="D22" s="104">
        <v>0.5</v>
      </c>
      <c r="E22" s="104"/>
      <c r="F22" s="104"/>
      <c r="G22" s="104"/>
      <c r="H22" s="104"/>
      <c r="I22" s="104"/>
      <c r="J22" s="105" t="str">
        <f t="shared" ca="1" si="1"/>
        <v>Incomplete</v>
      </c>
      <c r="L22" s="103">
        <f t="shared" si="2"/>
        <v>15</v>
      </c>
      <c r="M22" s="106" t="str">
        <f>IF('15'!$A17="","",'15'!$A17)</f>
        <v/>
      </c>
      <c r="N22" s="106" t="str">
        <f>IF('15'!$A21="","",'15'!$A21)</f>
        <v/>
      </c>
      <c r="O22" s="106"/>
      <c r="P22" s="106"/>
      <c r="Q22" s="106"/>
      <c r="R22" s="106"/>
      <c r="S22" s="106"/>
    </row>
    <row r="23" spans="1:19" x14ac:dyDescent="0.25">
      <c r="A23" s="103">
        <v>16</v>
      </c>
      <c r="B23" s="289">
        <f t="shared" si="0"/>
        <v>2</v>
      </c>
      <c r="C23" s="104">
        <v>2</v>
      </c>
      <c r="D23" s="104"/>
      <c r="E23" s="104"/>
      <c r="F23" s="104"/>
      <c r="G23" s="104"/>
      <c r="H23" s="104"/>
      <c r="I23" s="104"/>
      <c r="J23" s="105" t="str">
        <f t="shared" ca="1" si="1"/>
        <v>Incomplete</v>
      </c>
      <c r="L23" s="103">
        <f t="shared" si="2"/>
        <v>16</v>
      </c>
      <c r="M23" s="106" t="str">
        <f>IF('16'!$A5="","",'16'!$A5)</f>
        <v/>
      </c>
      <c r="N23" s="106"/>
      <c r="O23" s="106"/>
      <c r="P23" s="106"/>
      <c r="Q23" s="106"/>
      <c r="R23" s="106"/>
      <c r="S23" s="106"/>
    </row>
    <row r="24" spans="1:19" x14ac:dyDescent="0.25">
      <c r="A24" s="103">
        <v>17</v>
      </c>
      <c r="B24" s="289">
        <f t="shared" si="0"/>
        <v>2.75</v>
      </c>
      <c r="C24" s="104">
        <v>0.25</v>
      </c>
      <c r="D24" s="104">
        <v>1</v>
      </c>
      <c r="E24" s="104">
        <v>0.5</v>
      </c>
      <c r="F24" s="104">
        <v>1</v>
      </c>
      <c r="G24" s="104"/>
      <c r="H24" s="104"/>
      <c r="I24" s="104"/>
      <c r="J24" s="105" t="str">
        <f t="shared" ca="1" si="1"/>
        <v>Incomplete</v>
      </c>
      <c r="L24" s="103">
        <f t="shared" si="2"/>
        <v>17</v>
      </c>
      <c r="M24" s="106" t="str">
        <f>IF('17'!$A8="","",'17'!$A8)</f>
        <v/>
      </c>
      <c r="N24" s="106" t="str">
        <f>IF('17'!$A13="","",'17'!$A13)</f>
        <v/>
      </c>
      <c r="O24" s="106" t="str">
        <f>IF('17'!$A17="","",'17'!$A17)</f>
        <v/>
      </c>
      <c r="P24" s="106" t="str">
        <f>IF('17'!$A21="","",'17'!$A21)</f>
        <v/>
      </c>
      <c r="Q24" s="106" t="str">
        <f>IF('17'!$A56="","",'17'!$A56)</f>
        <v/>
      </c>
      <c r="R24" s="106"/>
      <c r="S24" s="106"/>
    </row>
    <row r="25" spans="1:19" x14ac:dyDescent="0.25">
      <c r="A25" s="103">
        <v>18</v>
      </c>
      <c r="B25" s="289">
        <f t="shared" si="0"/>
        <v>3</v>
      </c>
      <c r="C25" s="104">
        <v>3</v>
      </c>
      <c r="D25" s="104"/>
      <c r="E25" s="104"/>
      <c r="F25" s="104"/>
      <c r="G25" s="104"/>
      <c r="H25" s="104"/>
      <c r="I25" s="104"/>
      <c r="J25" s="105" t="str">
        <f t="shared" ca="1" si="1"/>
        <v>Incomplete</v>
      </c>
      <c r="L25" s="103">
        <f t="shared" si="2"/>
        <v>18</v>
      </c>
      <c r="M25" s="106" t="str">
        <f>IF('18'!$A5="","",'18'!$A5)</f>
        <v/>
      </c>
      <c r="N25" s="106"/>
      <c r="O25" s="106"/>
      <c r="P25" s="106"/>
      <c r="Q25" s="106"/>
      <c r="R25" s="106"/>
      <c r="S25" s="106"/>
    </row>
    <row r="26" spans="1:19" x14ac:dyDescent="0.25">
      <c r="A26" s="103">
        <v>19</v>
      </c>
      <c r="B26" s="289">
        <f t="shared" si="0"/>
        <v>1.5</v>
      </c>
      <c r="C26" s="104">
        <v>0.25</v>
      </c>
      <c r="D26" s="104">
        <v>0.25</v>
      </c>
      <c r="E26" s="104">
        <v>0.25</v>
      </c>
      <c r="F26" s="104">
        <v>0.25</v>
      </c>
      <c r="G26" s="104">
        <v>0.25</v>
      </c>
      <c r="H26" s="104">
        <v>0.25</v>
      </c>
      <c r="I26" s="104"/>
      <c r="J26" s="105" t="str">
        <f t="shared" ca="1" si="1"/>
        <v>Incomplete</v>
      </c>
      <c r="L26" s="103">
        <f t="shared" si="2"/>
        <v>19</v>
      </c>
      <c r="M26" s="106" t="str">
        <f>IF('19'!$A8="","",'19'!$A8)</f>
        <v/>
      </c>
      <c r="N26" s="106" t="str">
        <f>IF('19'!$A12="","",'19'!$A12)</f>
        <v/>
      </c>
      <c r="O26" s="106" t="str">
        <f>IF('19'!$A16="","",'19'!$A16)</f>
        <v/>
      </c>
      <c r="P26" s="106" t="str">
        <f>IF('19'!$A20="","",'19'!$A20)</f>
        <v/>
      </c>
      <c r="Q26" s="106" t="str">
        <f>IF('19'!$A27="","",'19'!$A27)</f>
        <v/>
      </c>
      <c r="R26" s="106" t="str">
        <f>IF('19'!$A34="","",'19'!$A34)</f>
        <v/>
      </c>
      <c r="S26" s="106"/>
    </row>
    <row r="27" spans="1:19" x14ac:dyDescent="0.25">
      <c r="A27" s="103">
        <v>20</v>
      </c>
      <c r="B27" s="289">
        <f t="shared" si="0"/>
        <v>2</v>
      </c>
      <c r="C27" s="104">
        <v>2</v>
      </c>
      <c r="D27" s="104"/>
      <c r="E27" s="104"/>
      <c r="F27" s="104"/>
      <c r="G27" s="104"/>
      <c r="H27" s="104"/>
      <c r="I27" s="104"/>
      <c r="J27" s="105" t="str">
        <f t="shared" ref="J27:J32" ca="1" si="3">INDIRECT("'"&amp;A27&amp;"'!B1")</f>
        <v>Incomplete</v>
      </c>
      <c r="L27" s="103">
        <f t="shared" ref="L27:L32" si="4">A27</f>
        <v>20</v>
      </c>
      <c r="M27" s="106" t="str">
        <f>IF('20'!$A8="","",'20'!$A8)</f>
        <v/>
      </c>
      <c r="N27" s="106" t="str">
        <f>IF('20'!$A12="","",'20'!$A12)</f>
        <v/>
      </c>
      <c r="O27" s="106" t="str">
        <f>IF('20'!$A16="","",'20'!$A16)</f>
        <v/>
      </c>
      <c r="P27" s="106" t="str">
        <f>IF('20'!$A20="","",'20'!$A20)</f>
        <v/>
      </c>
      <c r="Q27" s="106"/>
      <c r="R27" s="106"/>
      <c r="S27" s="106"/>
    </row>
    <row r="28" spans="1:19" x14ac:dyDescent="0.25">
      <c r="A28" s="103">
        <v>21</v>
      </c>
      <c r="B28" s="289">
        <f t="shared" si="0"/>
        <v>2.25</v>
      </c>
      <c r="C28" s="104">
        <v>0.75</v>
      </c>
      <c r="D28" s="104">
        <v>0.5</v>
      </c>
      <c r="E28" s="104">
        <v>1</v>
      </c>
      <c r="F28" s="104"/>
      <c r="G28" s="104"/>
      <c r="H28" s="104"/>
      <c r="I28" s="104"/>
      <c r="J28" s="105" t="str">
        <f t="shared" ca="1" si="3"/>
        <v>Incomplete</v>
      </c>
      <c r="L28" s="103">
        <f t="shared" si="4"/>
        <v>21</v>
      </c>
      <c r="M28" s="106" t="str">
        <f>IF('21'!$A19="","",'21'!$A19)</f>
        <v/>
      </c>
      <c r="N28" s="106" t="str">
        <f>IF('21'!$A23="","",'21'!$A23)</f>
        <v/>
      </c>
      <c r="O28" s="106" t="str">
        <f>IF('21'!$A27="","",'21'!$A27)</f>
        <v/>
      </c>
      <c r="P28" s="106"/>
      <c r="Q28" s="106"/>
      <c r="R28" s="106"/>
      <c r="S28" s="106"/>
    </row>
    <row r="29" spans="1:19" x14ac:dyDescent="0.25">
      <c r="A29" s="103">
        <v>22</v>
      </c>
      <c r="B29" s="289">
        <f t="shared" si="0"/>
        <v>2.75</v>
      </c>
      <c r="C29" s="104">
        <v>1.5</v>
      </c>
      <c r="D29" s="104">
        <v>0.5</v>
      </c>
      <c r="E29" s="104">
        <v>0.75</v>
      </c>
      <c r="F29" s="104"/>
      <c r="G29" s="104"/>
      <c r="H29" s="104"/>
      <c r="I29" s="104"/>
      <c r="J29" s="105" t="str">
        <f t="shared" ca="1" si="3"/>
        <v>Incomplete</v>
      </c>
      <c r="L29" s="103">
        <f t="shared" si="4"/>
        <v>22</v>
      </c>
      <c r="M29" s="106" t="str">
        <f>IF('22'!$A22="","",'22'!$A22)</f>
        <v/>
      </c>
      <c r="N29" s="106" t="str">
        <f>IF('22'!$A26="","",'22'!$A26)</f>
        <v/>
      </c>
      <c r="O29" s="106" t="str">
        <f>IF('22'!$A30="","",'22'!$A30)</f>
        <v/>
      </c>
      <c r="P29" s="106"/>
      <c r="Q29" s="106"/>
      <c r="R29" s="106"/>
      <c r="S29" s="106"/>
    </row>
    <row r="30" spans="1:19" x14ac:dyDescent="0.25">
      <c r="A30" s="107">
        <v>23</v>
      </c>
      <c r="B30" s="289">
        <f t="shared" si="0"/>
        <v>2.5</v>
      </c>
      <c r="C30" s="104">
        <v>0.5</v>
      </c>
      <c r="D30" s="104">
        <v>2</v>
      </c>
      <c r="E30" s="104"/>
      <c r="F30" s="104"/>
      <c r="G30" s="104"/>
      <c r="H30" s="104"/>
      <c r="I30" s="104"/>
      <c r="J30" s="105" t="str">
        <f t="shared" ca="1" si="3"/>
        <v>Incomplete</v>
      </c>
      <c r="L30" s="103">
        <f t="shared" si="4"/>
        <v>23</v>
      </c>
      <c r="M30" s="106" t="str">
        <f>IF('23'!$A8="","",'23'!$A8)</f>
        <v/>
      </c>
      <c r="N30" s="106" t="str">
        <f>IF('23'!$A12="","",'23'!$A12)</f>
        <v/>
      </c>
      <c r="O30" s="106"/>
      <c r="P30" s="106"/>
      <c r="Q30" s="106"/>
      <c r="R30" s="106"/>
      <c r="S30" s="106"/>
    </row>
    <row r="31" spans="1:19" x14ac:dyDescent="0.25">
      <c r="A31" s="107">
        <v>24</v>
      </c>
      <c r="B31" s="289">
        <f t="shared" si="0"/>
        <v>1.5</v>
      </c>
      <c r="C31" s="104">
        <v>0.5</v>
      </c>
      <c r="D31" s="104">
        <v>0.5</v>
      </c>
      <c r="E31" s="104">
        <v>0.5</v>
      </c>
      <c r="F31" s="104"/>
      <c r="G31" s="104"/>
      <c r="H31" s="104"/>
      <c r="I31" s="104"/>
      <c r="J31" s="105" t="str">
        <f t="shared" ca="1" si="3"/>
        <v>Incomplete</v>
      </c>
      <c r="L31" s="103">
        <f t="shared" si="4"/>
        <v>24</v>
      </c>
      <c r="M31" s="106" t="str">
        <f>IF('24'!$A8="","",'24'!$A8)</f>
        <v/>
      </c>
      <c r="N31" s="106" t="str">
        <f>IF('24'!$A12="","",'24'!$A12)</f>
        <v/>
      </c>
      <c r="O31" s="106" t="str">
        <f>IF('24'!$A16="","",'24'!$A16)</f>
        <v/>
      </c>
      <c r="P31" s="106"/>
      <c r="Q31" s="106"/>
      <c r="R31" s="106"/>
      <c r="S31" s="106"/>
    </row>
    <row r="32" spans="1:19" x14ac:dyDescent="0.25">
      <c r="A32" s="103">
        <v>25</v>
      </c>
      <c r="B32" s="290">
        <f t="shared" si="0"/>
        <v>4</v>
      </c>
      <c r="C32" s="104">
        <v>3</v>
      </c>
      <c r="D32" s="104">
        <v>1</v>
      </c>
      <c r="E32" s="104"/>
      <c r="F32" s="104"/>
      <c r="G32" s="104"/>
      <c r="H32" s="104"/>
      <c r="I32" s="104"/>
      <c r="J32" s="105" t="str">
        <f t="shared" ca="1" si="3"/>
        <v>Incomplete</v>
      </c>
      <c r="L32" s="103">
        <f t="shared" si="4"/>
        <v>25</v>
      </c>
      <c r="M32" s="106" t="str">
        <f>IF('25'!$A22="","",'25'!$A22)</f>
        <v/>
      </c>
      <c r="N32" s="106" t="str">
        <f>IF('25'!$A26="","",'25'!$A26)</f>
        <v/>
      </c>
      <c r="O32" s="106"/>
      <c r="P32" s="106"/>
      <c r="Q32" s="106"/>
      <c r="R32" s="106"/>
      <c r="S32" s="106"/>
    </row>
  </sheetData>
  <mergeCells count="1">
    <mergeCell ref="B6:B7"/>
  </mergeCells>
  <conditionalFormatting sqref="J8:J32">
    <cfRule type="cellIs" dxfId="92" priority="213" operator="equal">
      <formula>"Finished"</formula>
    </cfRule>
    <cfRule type="cellIs" dxfId="91" priority="214" operator="equal">
      <formula>"Flag for Review"</formula>
    </cfRule>
    <cfRule type="cellIs" dxfId="90" priority="215" operator="equal">
      <formula>"Incomplete"</formula>
    </cfRule>
  </conditionalFormatting>
  <conditionalFormatting sqref="P2">
    <cfRule type="expression" dxfId="89" priority="52">
      <formula>LEN(P2)=0</formula>
    </cfRule>
    <cfRule type="cellIs" dxfId="88" priority="210" operator="greaterThanOrEqual">
      <formula>0.75</formula>
    </cfRule>
    <cfRule type="cellIs" dxfId="87" priority="211" operator="greaterThanOrEqual">
      <formula>0.65</formula>
    </cfRule>
    <cfRule type="cellIs" dxfId="86" priority="212" operator="greaterThanOrEqual">
      <formula>0</formula>
    </cfRule>
  </conditionalFormatting>
  <conditionalFormatting sqref="C8:I32">
    <cfRule type="containsBlanks" dxfId="85" priority="216">
      <formula>LEN(TRIM(C8))=0</formula>
    </cfRule>
  </conditionalFormatting>
  <conditionalFormatting sqref="M8:S32">
    <cfRule type="expression" dxfId="84" priority="25">
      <formula>C8=""</formula>
    </cfRule>
    <cfRule type="expression" dxfId="83" priority="26">
      <formula>M8/C8&gt;=0.75</formula>
    </cfRule>
    <cfRule type="expression" dxfId="82" priority="27">
      <formula>M8/C8&gt;=0.65</formula>
    </cfRule>
    <cfRule type="expression" dxfId="81" priority="28">
      <formula>M8/C8&gt;=0</formula>
    </cfRule>
  </conditionalFormatting>
  <hyperlinks>
    <hyperlink ref="L8" location="'1'!A1" display="'1'!A1"/>
    <hyperlink ref="L9" location="'2'!A1" display="'2'!A1"/>
    <hyperlink ref="L10" location="'3'!A1" display="'3'!A1"/>
    <hyperlink ref="L11" location="'4'!A1" display="'4'!A1"/>
    <hyperlink ref="L12" location="'5'!A1" display="'5'!A1"/>
    <hyperlink ref="L13" location="'6'!A1" display="'6'!A1"/>
    <hyperlink ref="L14" location="'7'!A1" display="'7'!A1"/>
    <hyperlink ref="L15" location="'8'!A1" display="'8'!A1"/>
    <hyperlink ref="L16" location="'9'!A1" display="'9'!A1"/>
    <hyperlink ref="L17" location="'10'!A1" display="'10'!A1"/>
    <hyperlink ref="L18" location="'11'!A1" display="'11'!A1"/>
    <hyperlink ref="L19" location="'12'!A1" display="'12'!A1"/>
    <hyperlink ref="L20" location="'13'!A1" display="'13'!A1"/>
    <hyperlink ref="L21" location="'14'!A1" display="'14'!A1"/>
    <hyperlink ref="L22" location="'15'!A1" display="'15'!A1"/>
    <hyperlink ref="L23" location="'16'!A1" display="'16'!A1"/>
    <hyperlink ref="L24" location="'17'!A1" display="'17'!A1"/>
    <hyperlink ref="L25" location="'18'!A1" display="'18'!A1"/>
    <hyperlink ref="A8" location="'1'!A1" display="'1'!A1"/>
    <hyperlink ref="A9" location="'2'!A1" display="'2'!A1"/>
    <hyperlink ref="A10" location="'3'!A1" display="'3'!A1"/>
    <hyperlink ref="A11" location="'4'!A1" display="'4'!A1"/>
    <hyperlink ref="A12" location="'5'!A1" display="'5'!A1"/>
    <hyperlink ref="A13" location="'6'!A1" display="'6'!A1"/>
    <hyperlink ref="A14" location="'7'!A1" display="'7'!A1"/>
    <hyperlink ref="A15" location="'8'!A1" display="'8'!A1"/>
    <hyperlink ref="A16" location="'9'!A1" display="'9'!A1"/>
    <hyperlink ref="A17" location="'10'!A1" display="'10'!A1"/>
    <hyperlink ref="A18" location="'11'!A1" display="'11'!A1"/>
    <hyperlink ref="A19" location="'12'!A1" display="'12'!A1"/>
    <hyperlink ref="A20" location="'13'!A1" display="'13'!A1"/>
    <hyperlink ref="A21" location="'14'!A1" display="'14'!A1"/>
    <hyperlink ref="A22" location="'15'!A1" display="'15'!A1"/>
    <hyperlink ref="A23" location="'16'!A1" display="'16'!A1"/>
    <hyperlink ref="A24" location="'17'!A1" display="'17'!A1"/>
    <hyperlink ref="A25" location="'18'!A1" display="'18'!A1"/>
    <hyperlink ref="L27" location="'20'!A1" display="'20'!A1"/>
    <hyperlink ref="L28" location="'21'!A1" display="'21'!A1"/>
    <hyperlink ref="L29" location="'22'!A1" display="'22'!A1"/>
    <hyperlink ref="L30" location="'23'!A1" display="'23'!A1"/>
    <hyperlink ref="L31" location="'24'!A1" display="'24'!A1"/>
    <hyperlink ref="L32" location="'25'!A1" display="'25'!A1"/>
    <hyperlink ref="A26" location="'19'!A1" display="19"/>
    <hyperlink ref="L26" location="'19'!A1" display="'19'!A1"/>
    <hyperlink ref="A27" location="'20'!A1" display="20"/>
    <hyperlink ref="A28" location="'21'!A1" display="21"/>
    <hyperlink ref="A29" location="'22'!A1" display="22"/>
    <hyperlink ref="A30" location="'23'!A1" display="23"/>
    <hyperlink ref="A31" location="'24'!A1" display="24"/>
    <hyperlink ref="A32" location="'25'!A1" display="25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X77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7.140625" style="22" customWidth="1"/>
    <col min="3" max="6" width="15.42578125" style="22" customWidth="1"/>
    <col min="7" max="8" width="10.42578125" style="22" customWidth="1"/>
    <col min="9" max="9" width="10.7109375" style="22" customWidth="1"/>
    <col min="10" max="12" width="9.140625" style="22"/>
    <col min="13" max="13" width="12" style="22" customWidth="1"/>
    <col min="14" max="18" width="9.140625" style="22"/>
    <col min="19" max="19" width="11" style="22" bestFit="1" customWidth="1"/>
    <col min="20" max="16384" width="9.140625" style="22"/>
  </cols>
  <sheetData>
    <row r="1" spans="1:24" x14ac:dyDescent="0.25">
      <c r="A1" s="7">
        <v>18</v>
      </c>
      <c r="B1" s="33" t="s">
        <v>12</v>
      </c>
      <c r="C1" s="21"/>
      <c r="D1" s="21"/>
      <c r="E1" s="21"/>
      <c r="F1" s="21"/>
      <c r="G1" s="30"/>
      <c r="H1" s="47" t="s">
        <v>24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x14ac:dyDescent="0.25">
      <c r="A2" s="23"/>
      <c r="B2" s="20"/>
      <c r="C2" s="20"/>
      <c r="D2" s="20"/>
      <c r="E2" s="20"/>
      <c r="F2" s="20"/>
      <c r="G2" s="20"/>
      <c r="H2" s="24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8" t="s">
        <v>13</v>
      </c>
      <c r="B3" s="200" t="s">
        <v>275</v>
      </c>
      <c r="C3" s="200"/>
      <c r="D3" s="200"/>
      <c r="E3" s="200"/>
      <c r="F3" s="200"/>
      <c r="G3" s="18"/>
      <c r="H3" s="19"/>
      <c r="I3" s="48"/>
      <c r="J3"/>
      <c r="K3"/>
      <c r="L3"/>
      <c r="M3"/>
      <c r="N3"/>
      <c r="O3"/>
      <c r="P3"/>
      <c r="Q3"/>
      <c r="R3"/>
      <c r="S3"/>
      <c r="T3"/>
      <c r="U3"/>
      <c r="V3"/>
      <c r="W3"/>
      <c r="X3"/>
    </row>
    <row r="4" spans="1:24" ht="15.75" thickBot="1" x14ac:dyDescent="0.3">
      <c r="A4" s="9">
        <f>INDEX('Point Grid'!B:B,MATCH($A$1,'Point Grid'!A:A,0))</f>
        <v>3</v>
      </c>
      <c r="B4" s="201" t="s">
        <v>2</v>
      </c>
      <c r="C4" s="200" t="s">
        <v>276</v>
      </c>
      <c r="D4" s="200"/>
      <c r="E4" s="200"/>
      <c r="F4" s="200"/>
      <c r="G4" s="18"/>
      <c r="H4" s="19"/>
      <c r="I4" s="48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1:24" ht="15.75" thickBot="1" x14ac:dyDescent="0.3">
      <c r="A5" s="5"/>
      <c r="B5" s="201" t="s">
        <v>3</v>
      </c>
      <c r="C5" s="200" t="s">
        <v>279</v>
      </c>
      <c r="D5" s="200"/>
      <c r="E5" s="200"/>
      <c r="F5" s="200"/>
      <c r="G5" s="18"/>
      <c r="H5" s="68"/>
      <c r="I5" s="48"/>
      <c r="J5"/>
      <c r="K5"/>
      <c r="L5"/>
      <c r="M5"/>
      <c r="N5"/>
      <c r="O5"/>
      <c r="P5"/>
      <c r="Q5"/>
      <c r="R5"/>
      <c r="S5"/>
      <c r="T5"/>
      <c r="U5"/>
      <c r="V5"/>
      <c r="W5"/>
      <c r="X5"/>
    </row>
    <row r="6" spans="1:24" x14ac:dyDescent="0.25">
      <c r="A6" s="23"/>
      <c r="B6" s="201" t="s">
        <v>4</v>
      </c>
      <c r="C6" s="200" t="s">
        <v>285</v>
      </c>
      <c r="D6" s="200"/>
      <c r="E6" s="200"/>
      <c r="F6" s="200"/>
      <c r="G6" s="18"/>
      <c r="H6" s="68"/>
      <c r="I6" s="48"/>
      <c r="J6"/>
      <c r="K6"/>
      <c r="L6"/>
      <c r="M6"/>
      <c r="N6"/>
      <c r="O6"/>
      <c r="P6"/>
      <c r="Q6"/>
      <c r="R6"/>
      <c r="S6"/>
      <c r="T6"/>
      <c r="U6"/>
      <c r="V6"/>
      <c r="W6"/>
      <c r="X6"/>
    </row>
    <row r="7" spans="1:24" x14ac:dyDescent="0.25">
      <c r="A7" s="23"/>
      <c r="B7" s="200"/>
      <c r="C7" s="200"/>
      <c r="D7" s="200"/>
      <c r="E7" s="200"/>
      <c r="F7" s="200"/>
      <c r="G7" s="18"/>
      <c r="H7" s="68"/>
      <c r="I7" s="48"/>
      <c r="J7"/>
      <c r="K7"/>
      <c r="L7"/>
      <c r="M7"/>
      <c r="N7"/>
      <c r="O7"/>
      <c r="P7"/>
      <c r="Q7"/>
      <c r="R7"/>
      <c r="S7"/>
      <c r="T7"/>
      <c r="U7"/>
      <c r="V7"/>
      <c r="W7"/>
      <c r="X7"/>
    </row>
    <row r="8" spans="1:24" x14ac:dyDescent="0.25">
      <c r="A8" s="23"/>
      <c r="B8" s="275" t="s">
        <v>277</v>
      </c>
      <c r="C8" s="276"/>
      <c r="D8" s="276"/>
      <c r="E8" s="276" t="s">
        <v>278</v>
      </c>
      <c r="F8" s="199"/>
      <c r="G8" s="18"/>
      <c r="H8" s="68"/>
      <c r="I8" s="48"/>
      <c r="J8"/>
      <c r="K8"/>
      <c r="L8"/>
      <c r="M8"/>
      <c r="N8"/>
      <c r="O8"/>
      <c r="P8"/>
      <c r="Q8"/>
      <c r="R8"/>
      <c r="S8"/>
      <c r="T8"/>
      <c r="U8"/>
      <c r="V8"/>
      <c r="W8"/>
      <c r="X8"/>
    </row>
    <row r="9" spans="1:24" x14ac:dyDescent="0.25">
      <c r="A9" s="23"/>
      <c r="B9" s="144" t="s">
        <v>280</v>
      </c>
      <c r="C9" s="277" t="s">
        <v>281</v>
      </c>
      <c r="D9" s="277" t="s">
        <v>282</v>
      </c>
      <c r="E9" s="277" t="s">
        <v>283</v>
      </c>
      <c r="F9" s="198" t="s">
        <v>284</v>
      </c>
      <c r="G9" s="18"/>
      <c r="H9" s="68"/>
      <c r="I9" s="48"/>
      <c r="J9"/>
      <c r="K9"/>
      <c r="L9"/>
      <c r="M9"/>
      <c r="N9"/>
      <c r="O9"/>
      <c r="P9"/>
      <c r="Q9"/>
      <c r="R9"/>
      <c r="S9"/>
      <c r="T9"/>
      <c r="U9"/>
      <c r="V9"/>
      <c r="W9"/>
      <c r="X9"/>
    </row>
    <row r="10" spans="1:24" x14ac:dyDescent="0.25">
      <c r="A10" s="23"/>
      <c r="B10" s="143" t="s">
        <v>27</v>
      </c>
      <c r="C10" s="139">
        <v>18000</v>
      </c>
      <c r="D10" s="139">
        <v>19600</v>
      </c>
      <c r="E10" s="139">
        <v>1260</v>
      </c>
      <c r="F10" s="133">
        <v>4140</v>
      </c>
      <c r="G10" s="18"/>
      <c r="H10" s="68"/>
      <c r="I10" s="48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</row>
    <row r="11" spans="1:24" x14ac:dyDescent="0.25">
      <c r="A11" s="23"/>
      <c r="B11" s="143" t="s">
        <v>28</v>
      </c>
      <c r="C11" s="139">
        <v>19000</v>
      </c>
      <c r="D11" s="139">
        <v>17700</v>
      </c>
      <c r="E11" s="139">
        <v>950</v>
      </c>
      <c r="F11" s="133">
        <v>3420</v>
      </c>
      <c r="G11" s="18"/>
      <c r="H11" s="68"/>
      <c r="I11" s="48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</row>
    <row r="12" spans="1:24" x14ac:dyDescent="0.25">
      <c r="A12" s="23"/>
      <c r="B12" s="143" t="s">
        <v>43</v>
      </c>
      <c r="C12" s="139">
        <v>14000</v>
      </c>
      <c r="D12" s="139">
        <v>13700</v>
      </c>
      <c r="E12" s="139">
        <v>700</v>
      </c>
      <c r="F12" s="133">
        <v>2660</v>
      </c>
      <c r="G12" s="18"/>
      <c r="H12" s="68"/>
      <c r="I12" s="48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</row>
    <row r="13" spans="1:24" x14ac:dyDescent="0.25">
      <c r="A13" s="23"/>
      <c r="B13" s="144" t="s">
        <v>30</v>
      </c>
      <c r="C13" s="140">
        <v>5000</v>
      </c>
      <c r="D13" s="140">
        <v>6000</v>
      </c>
      <c r="E13" s="140">
        <v>350</v>
      </c>
      <c r="F13" s="137">
        <v>850</v>
      </c>
      <c r="G13" s="18"/>
      <c r="H13" s="68"/>
      <c r="I13" s="48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</row>
    <row r="14" spans="1:24" x14ac:dyDescent="0.25">
      <c r="A14" s="28"/>
      <c r="B14" s="18"/>
      <c r="C14" s="18"/>
      <c r="D14" s="18"/>
      <c r="E14" s="18"/>
      <c r="F14" s="18"/>
      <c r="G14" s="18"/>
      <c r="H14" s="68"/>
      <c r="I14" s="48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</row>
    <row r="15" spans="1:24" ht="15.75" thickBot="1" x14ac:dyDescent="0.3">
      <c r="A15" s="31"/>
      <c r="B15" s="53"/>
      <c r="C15" s="53"/>
      <c r="D15" s="53"/>
      <c r="E15" s="53"/>
      <c r="F15" s="53"/>
      <c r="G15" s="53"/>
      <c r="H15" s="59"/>
      <c r="I15" s="48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</row>
    <row r="16" spans="1:24" x14ac:dyDescent="0.25">
      <c r="B16" s="48"/>
      <c r="C16" s="48"/>
      <c r="D16" s="48"/>
      <c r="E16" s="48"/>
      <c r="F16" s="48"/>
      <c r="G16" s="48"/>
      <c r="H16" s="48"/>
      <c r="I16" s="48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</row>
    <row r="17" spans="2:24" x14ac:dyDescent="0.25">
      <c r="B17" s="48"/>
      <c r="C17" s="48"/>
      <c r="D17" s="48"/>
      <c r="E17" s="48"/>
      <c r="F17" s="48"/>
      <c r="G17" s="48"/>
      <c r="H17" s="48"/>
      <c r="I17" s="48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2:24" x14ac:dyDescent="0.25">
      <c r="B18" s="48"/>
      <c r="C18" s="48"/>
      <c r="D18" s="48"/>
      <c r="E18" s="48"/>
      <c r="F18" s="48"/>
      <c r="G18" s="48"/>
      <c r="H18" s="48"/>
      <c r="I18" s="4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</row>
    <row r="19" spans="2:24" x14ac:dyDescent="0.25">
      <c r="B19" s="48"/>
      <c r="C19" s="48"/>
      <c r="D19" s="48"/>
      <c r="E19" s="48"/>
      <c r="F19" s="48"/>
      <c r="G19" s="48"/>
      <c r="H19" s="48"/>
      <c r="I19" s="48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</row>
    <row r="20" spans="2:24" x14ac:dyDescent="0.25">
      <c r="B20" s="48"/>
      <c r="C20" s="48"/>
      <c r="D20" s="48"/>
      <c r="E20" s="48"/>
      <c r="F20" s="48"/>
      <c r="G20" s="48"/>
      <c r="H20" s="48"/>
      <c r="I20" s="48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</row>
    <row r="21" spans="2:24" x14ac:dyDescent="0.25">
      <c r="B21" s="48"/>
      <c r="C21" s="48"/>
      <c r="D21" s="48"/>
      <c r="E21" s="48"/>
      <c r="F21" s="48"/>
      <c r="G21" s="48"/>
      <c r="H21" s="48"/>
      <c r="I21" s="48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</row>
    <row r="22" spans="2:24" x14ac:dyDescent="0.25">
      <c r="B22" s="48"/>
      <c r="C22" s="48"/>
      <c r="D22" s="48"/>
      <c r="E22" s="48"/>
      <c r="F22" s="48"/>
      <c r="G22" s="48"/>
      <c r="H22" s="48"/>
      <c r="I22" s="48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</row>
    <row r="23" spans="2:24" x14ac:dyDescent="0.25">
      <c r="B23" s="48"/>
      <c r="C23" s="48"/>
      <c r="D23" s="48"/>
      <c r="E23" s="48"/>
      <c r="F23" s="48"/>
      <c r="G23" s="48"/>
      <c r="H23" s="48"/>
      <c r="I23" s="48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</row>
    <row r="24" spans="2:24" x14ac:dyDescent="0.25">
      <c r="B24" s="48"/>
      <c r="C24" s="48"/>
      <c r="D24" s="48"/>
      <c r="E24" s="48"/>
      <c r="F24" s="48"/>
      <c r="G24" s="48"/>
      <c r="H24" s="48"/>
      <c r="I24" s="48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</row>
    <row r="25" spans="2:24" x14ac:dyDescent="0.25">
      <c r="B25" s="48"/>
      <c r="C25" s="48"/>
      <c r="D25" s="48"/>
      <c r="E25" s="48"/>
      <c r="F25" s="48"/>
      <c r="G25" s="48"/>
      <c r="H25" s="48"/>
      <c r="I25" s="48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</row>
    <row r="26" spans="2:24" x14ac:dyDescent="0.25">
      <c r="B26" s="48"/>
      <c r="C26" s="48"/>
      <c r="D26" s="48"/>
      <c r="E26" s="48"/>
      <c r="F26" s="48"/>
      <c r="G26" s="48"/>
      <c r="H26" s="48"/>
      <c r="I26" s="48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</row>
    <row r="27" spans="2:24" x14ac:dyDescent="0.25">
      <c r="B27" s="48"/>
      <c r="C27" s="48"/>
      <c r="D27" s="48"/>
      <c r="E27" s="48"/>
      <c r="F27" s="48"/>
      <c r="G27" s="48"/>
      <c r="H27" s="48"/>
      <c r="I27" s="48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</row>
    <row r="28" spans="2:24" x14ac:dyDescent="0.25">
      <c r="B28" s="48"/>
      <c r="C28" s="48"/>
      <c r="D28" s="48"/>
      <c r="E28" s="48"/>
      <c r="F28" s="48"/>
      <c r="G28" s="48"/>
      <c r="H28" s="48"/>
      <c r="I28" s="4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</row>
    <row r="29" spans="2:24" x14ac:dyDescent="0.25">
      <c r="B29" s="48"/>
      <c r="C29" s="48"/>
      <c r="D29" s="48"/>
      <c r="E29" s="48"/>
      <c r="F29" s="48"/>
      <c r="G29" s="48"/>
      <c r="H29" s="48"/>
      <c r="I29" s="48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</row>
    <row r="30" spans="2:24" x14ac:dyDescent="0.25">
      <c r="B30" s="48"/>
      <c r="C30" s="48"/>
      <c r="D30" s="48"/>
      <c r="E30" s="48"/>
      <c r="F30" s="48"/>
      <c r="G30" s="48"/>
      <c r="H30" s="48"/>
      <c r="I30" s="48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</row>
    <row r="31" spans="2:24" x14ac:dyDescent="0.25">
      <c r="I31" s="48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</row>
    <row r="32" spans="2:24" x14ac:dyDescent="0.25">
      <c r="I32" s="48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</row>
    <row r="33" spans="2:24" x14ac:dyDescent="0.25">
      <c r="I33" s="48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</row>
    <row r="34" spans="2:24" x14ac:dyDescent="0.25">
      <c r="I34" s="48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</row>
    <row r="35" spans="2:24" x14ac:dyDescent="0.25">
      <c r="I35" s="48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</row>
    <row r="36" spans="2:24" x14ac:dyDescent="0.25">
      <c r="I36" s="48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</row>
    <row r="37" spans="2:24" x14ac:dyDescent="0.25">
      <c r="I37" s="48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</row>
    <row r="38" spans="2:24" x14ac:dyDescent="0.25">
      <c r="I38" s="4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</row>
    <row r="39" spans="2:24" x14ac:dyDescent="0.25">
      <c r="I39" s="48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</row>
    <row r="40" spans="2:24" x14ac:dyDescent="0.25">
      <c r="I40" s="48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</row>
    <row r="41" spans="2:24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</row>
    <row r="42" spans="2:24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2:24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</row>
    <row r="44" spans="2:24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</row>
    <row r="45" spans="2:24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</row>
    <row r="46" spans="2:24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</row>
    <row r="47" spans="2:24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spans="2:24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</row>
    <row r="49" spans="2:24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</row>
    <row r="50" spans="2:24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</row>
    <row r="51" spans="2:24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</row>
    <row r="52" spans="2:24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</row>
    <row r="53" spans="2:24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</row>
    <row r="54" spans="2:24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</row>
    <row r="55" spans="2:24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</row>
    <row r="56" spans="2:24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spans="2:24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</row>
    <row r="58" spans="2:24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</row>
    <row r="59" spans="2:24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</row>
    <row r="60" spans="2:24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</row>
    <row r="61" spans="2:24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</row>
    <row r="62" spans="2:24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</row>
    <row r="63" spans="2:24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</row>
    <row r="64" spans="2:24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</row>
    <row r="65" spans="2:24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</row>
    <row r="66" spans="2:24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</row>
    <row r="67" spans="2:24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</row>
    <row r="68" spans="2:24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</row>
    <row r="69" spans="2:24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</row>
    <row r="70" spans="2:24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</row>
    <row r="71" spans="2:24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</row>
    <row r="72" spans="2:24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</row>
    <row r="73" spans="2:24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</row>
    <row r="74" spans="2:24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2:24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2:24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2:24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</row>
  </sheetData>
  <conditionalFormatting sqref="B1">
    <cfRule type="cellIs" dxfId="29" priority="1" operator="equal">
      <formula>"Incomplete"</formula>
    </cfRule>
    <cfRule type="cellIs" dxfId="28" priority="2" operator="equal">
      <formula>"Flag for Review"</formula>
    </cfRule>
    <cfRule type="cellIs" dxfId="27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G1:H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103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9" width="13" style="22" customWidth="1"/>
    <col min="10" max="10" width="10.7109375" style="22" customWidth="1"/>
    <col min="11" max="16384" width="9.140625" style="22"/>
  </cols>
  <sheetData>
    <row r="1" spans="1:21" x14ac:dyDescent="0.25">
      <c r="A1" s="7">
        <v>19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23"/>
      <c r="B2" s="20"/>
      <c r="C2" s="20"/>
      <c r="D2" s="20"/>
      <c r="E2" s="20"/>
      <c r="F2" s="20"/>
      <c r="G2" s="20"/>
      <c r="H2" s="20"/>
      <c r="I2" s="24"/>
      <c r="K2"/>
      <c r="L2"/>
      <c r="M2"/>
      <c r="N2"/>
      <c r="O2"/>
      <c r="P2"/>
      <c r="Q2"/>
      <c r="R2"/>
      <c r="S2"/>
      <c r="T2"/>
      <c r="U2"/>
    </row>
    <row r="3" spans="1:21" ht="15.75" x14ac:dyDescent="0.25">
      <c r="A3" s="8" t="s">
        <v>13</v>
      </c>
      <c r="B3" s="36"/>
      <c r="C3" s="36"/>
      <c r="D3" s="36"/>
      <c r="E3" s="36"/>
      <c r="F3" s="36"/>
      <c r="G3" s="18"/>
      <c r="H3" s="18"/>
      <c r="I3" s="19"/>
      <c r="J3" s="48"/>
      <c r="K3"/>
      <c r="L3"/>
      <c r="M3"/>
      <c r="N3"/>
      <c r="O3"/>
      <c r="P3"/>
      <c r="Q3"/>
      <c r="R3"/>
      <c r="S3"/>
      <c r="T3"/>
      <c r="U3"/>
    </row>
    <row r="4" spans="1:21" ht="15.75" x14ac:dyDescent="0.25">
      <c r="A4" s="9">
        <f>INDEX('Point Grid'!B:B,MATCH($A$1,'Point Grid'!A:A,0))</f>
        <v>1.5</v>
      </c>
      <c r="B4" s="36"/>
      <c r="C4" s="36"/>
      <c r="D4" s="36"/>
      <c r="E4" s="36"/>
      <c r="F4" s="36"/>
      <c r="G4" s="18"/>
      <c r="H4" s="18"/>
      <c r="I4" s="19"/>
      <c r="J4" s="48"/>
      <c r="K4"/>
      <c r="L4"/>
      <c r="M4"/>
      <c r="N4"/>
      <c r="O4"/>
      <c r="P4"/>
      <c r="Q4"/>
      <c r="R4"/>
      <c r="S4"/>
      <c r="T4"/>
      <c r="U4"/>
    </row>
    <row r="5" spans="1:21" ht="15.75" x14ac:dyDescent="0.25">
      <c r="A5" s="202"/>
      <c r="B5" s="51"/>
      <c r="C5" s="51"/>
      <c r="D5" s="51"/>
      <c r="E5" s="51"/>
      <c r="F5" s="36"/>
      <c r="G5" s="18"/>
      <c r="H5" s="18"/>
      <c r="I5" s="19"/>
      <c r="J5" s="48"/>
      <c r="K5"/>
      <c r="L5"/>
      <c r="M5"/>
      <c r="N5"/>
      <c r="O5"/>
      <c r="P5"/>
      <c r="Q5"/>
      <c r="R5"/>
      <c r="S5"/>
      <c r="T5"/>
      <c r="U5"/>
    </row>
    <row r="6" spans="1:21" ht="15.75" x14ac:dyDescent="0.25">
      <c r="A6" s="28" t="s">
        <v>2</v>
      </c>
      <c r="B6" s="36" t="s">
        <v>362</v>
      </c>
      <c r="C6" s="42"/>
      <c r="D6" s="43"/>
      <c r="E6" s="43"/>
      <c r="F6" s="36"/>
      <c r="G6" s="18"/>
      <c r="H6" s="18"/>
      <c r="I6" s="19"/>
      <c r="J6" s="48"/>
      <c r="K6"/>
      <c r="L6"/>
      <c r="M6"/>
      <c r="N6"/>
      <c r="O6"/>
      <c r="P6"/>
      <c r="Q6"/>
      <c r="R6"/>
      <c r="S6"/>
      <c r="T6"/>
      <c r="U6"/>
    </row>
    <row r="7" spans="1:21" ht="16.5" thickBot="1" x14ac:dyDescent="0.3">
      <c r="A7" s="9">
        <f>INDEX('Point Grid'!$C$8:$I$32,MATCH($A$1,'Point Grid'!$A$8:$A$32,0),MATCH(A6,'Point Grid'!$C$7:$I$7,0))</f>
        <v>0.25</v>
      </c>
      <c r="B7" s="36"/>
      <c r="C7" s="44"/>
      <c r="D7" s="66"/>
      <c r="E7" s="66"/>
      <c r="F7" s="36"/>
      <c r="G7" s="18"/>
      <c r="H7" s="18"/>
      <c r="I7" s="19"/>
      <c r="J7" s="48"/>
      <c r="K7"/>
      <c r="L7"/>
      <c r="M7"/>
      <c r="N7"/>
      <c r="O7"/>
      <c r="P7"/>
      <c r="Q7"/>
      <c r="R7"/>
      <c r="S7"/>
      <c r="T7"/>
      <c r="U7"/>
    </row>
    <row r="8" spans="1:21" ht="16.5" thickBot="1" x14ac:dyDescent="0.3">
      <c r="A8" s="5"/>
      <c r="B8" s="30"/>
      <c r="C8" s="44"/>
      <c r="D8" s="66"/>
      <c r="E8" s="66"/>
      <c r="F8" s="36"/>
      <c r="G8" s="18"/>
      <c r="H8" s="51"/>
      <c r="I8" s="19"/>
      <c r="J8" s="48"/>
      <c r="K8"/>
      <c r="L8"/>
      <c r="M8"/>
      <c r="N8"/>
      <c r="O8"/>
      <c r="P8"/>
      <c r="Q8"/>
      <c r="R8"/>
      <c r="S8"/>
      <c r="T8"/>
      <c r="U8"/>
    </row>
    <row r="9" spans="1:21" ht="15.75" x14ac:dyDescent="0.25">
      <c r="A9" s="23"/>
      <c r="B9" s="30"/>
      <c r="C9" s="44"/>
      <c r="D9" s="66"/>
      <c r="E9" s="67"/>
      <c r="F9" s="36"/>
      <c r="G9" s="18"/>
      <c r="H9" s="56"/>
      <c r="I9" s="19"/>
      <c r="J9" s="48"/>
      <c r="K9"/>
      <c r="L9"/>
      <c r="M9"/>
      <c r="N9"/>
      <c r="O9"/>
      <c r="P9"/>
      <c r="Q9"/>
      <c r="R9"/>
      <c r="S9"/>
      <c r="T9"/>
      <c r="U9"/>
    </row>
    <row r="10" spans="1:21" ht="15.75" x14ac:dyDescent="0.25">
      <c r="A10" s="28" t="s">
        <v>3</v>
      </c>
      <c r="B10" s="36" t="s">
        <v>363</v>
      </c>
      <c r="C10" s="36"/>
      <c r="D10" s="36"/>
      <c r="E10" s="36"/>
      <c r="F10" s="36"/>
      <c r="G10" s="18"/>
      <c r="H10" s="56"/>
      <c r="I10" s="19"/>
      <c r="J10" s="48"/>
      <c r="K10"/>
      <c r="L10"/>
      <c r="M10"/>
      <c r="N10"/>
      <c r="O10"/>
      <c r="P10"/>
      <c r="Q10"/>
      <c r="R10"/>
      <c r="S10"/>
      <c r="T10"/>
      <c r="U10"/>
    </row>
    <row r="11" spans="1:21" ht="16.5" thickBot="1" x14ac:dyDescent="0.3">
      <c r="A11" s="9">
        <f>INDEX('Point Grid'!$C$8:$I$32,MATCH($A$1,'Point Grid'!$A$8:$A$32,0),MATCH(A10,'Point Grid'!$C$7:$I$7,0))</f>
        <v>0.25</v>
      </c>
      <c r="B11" s="51"/>
      <c r="C11" s="36"/>
      <c r="D11" s="36"/>
      <c r="E11" s="36"/>
      <c r="F11" s="36"/>
      <c r="G11" s="18"/>
      <c r="H11" s="56"/>
      <c r="I11" s="19"/>
      <c r="J11" s="48"/>
      <c r="K11"/>
      <c r="L11"/>
      <c r="M11"/>
      <c r="N11"/>
      <c r="O11"/>
      <c r="P11"/>
      <c r="Q11"/>
      <c r="R11"/>
      <c r="S11"/>
      <c r="T11"/>
      <c r="U11"/>
    </row>
    <row r="12" spans="1:21" ht="16.5" thickBot="1" x14ac:dyDescent="0.3">
      <c r="A12" s="5"/>
      <c r="B12" s="30"/>
      <c r="C12" s="36"/>
      <c r="D12" s="36"/>
      <c r="E12" s="36"/>
      <c r="F12" s="36"/>
      <c r="G12" s="18"/>
      <c r="H12" s="56"/>
      <c r="I12" s="19"/>
      <c r="J12" s="48"/>
      <c r="K12"/>
      <c r="L12"/>
      <c r="M12"/>
      <c r="N12"/>
      <c r="O12"/>
      <c r="P12"/>
      <c r="Q12"/>
      <c r="R12"/>
      <c r="S12"/>
      <c r="T12"/>
      <c r="U12"/>
    </row>
    <row r="13" spans="1:21" ht="15.75" x14ac:dyDescent="0.25">
      <c r="A13" s="38"/>
      <c r="B13" s="30"/>
      <c r="C13" s="36"/>
      <c r="D13" s="36"/>
      <c r="E13" s="36"/>
      <c r="F13" s="36"/>
      <c r="G13" s="18"/>
      <c r="H13" s="56"/>
      <c r="I13" s="19"/>
      <c r="J13" s="48"/>
      <c r="K13"/>
      <c r="L13"/>
      <c r="M13"/>
      <c r="N13"/>
      <c r="O13"/>
      <c r="P13"/>
      <c r="Q13"/>
      <c r="R13"/>
      <c r="S13"/>
      <c r="T13"/>
      <c r="U13"/>
    </row>
    <row r="14" spans="1:21" ht="15.75" x14ac:dyDescent="0.25">
      <c r="A14" s="28" t="s">
        <v>4</v>
      </c>
      <c r="B14" s="36" t="s">
        <v>147</v>
      </c>
      <c r="C14" s="36"/>
      <c r="D14" s="36"/>
      <c r="E14" s="36"/>
      <c r="F14" s="36"/>
      <c r="G14" s="18"/>
      <c r="H14" s="56"/>
      <c r="I14" s="19"/>
      <c r="J14" s="48"/>
      <c r="K14"/>
      <c r="L14"/>
      <c r="M14"/>
      <c r="N14"/>
      <c r="O14"/>
      <c r="P14"/>
      <c r="Q14"/>
      <c r="R14"/>
      <c r="S14"/>
      <c r="T14"/>
      <c r="U14"/>
    </row>
    <row r="15" spans="1:21" ht="16.5" thickBot="1" x14ac:dyDescent="0.3">
      <c r="A15" s="9">
        <f>INDEX('Point Grid'!$C$8:$I$32,MATCH($A$1,'Point Grid'!$A$8:$A$32,0),MATCH(A14,'Point Grid'!$C$7:$I$7,0))</f>
        <v>0.25</v>
      </c>
      <c r="B15" s="36"/>
      <c r="C15" s="36"/>
      <c r="D15" s="36"/>
      <c r="E15" s="36"/>
      <c r="F15" s="36"/>
      <c r="G15" s="18"/>
      <c r="H15" s="56"/>
      <c r="I15" s="19"/>
      <c r="J15" s="48"/>
      <c r="K15"/>
      <c r="L15"/>
      <c r="M15"/>
      <c r="N15"/>
      <c r="O15"/>
      <c r="P15"/>
      <c r="Q15"/>
      <c r="R15"/>
      <c r="S15"/>
      <c r="T15"/>
      <c r="U15"/>
    </row>
    <row r="16" spans="1:21" ht="16.5" thickBot="1" x14ac:dyDescent="0.3">
      <c r="A16" s="5"/>
      <c r="B16" s="30"/>
      <c r="C16" s="36"/>
      <c r="D16" s="36"/>
      <c r="E16" s="36"/>
      <c r="F16" s="36"/>
      <c r="G16" s="18"/>
      <c r="H16" s="56"/>
      <c r="I16" s="19"/>
      <c r="J16" s="48"/>
      <c r="K16"/>
      <c r="L16"/>
      <c r="M16"/>
      <c r="N16"/>
      <c r="O16"/>
      <c r="P16"/>
      <c r="Q16"/>
      <c r="R16"/>
      <c r="S16"/>
      <c r="T16"/>
      <c r="U16"/>
    </row>
    <row r="17" spans="1:21" ht="15.75" x14ac:dyDescent="0.25">
      <c r="A17" s="38"/>
      <c r="B17" s="30"/>
      <c r="C17" s="36"/>
      <c r="D17" s="36"/>
      <c r="E17" s="36"/>
      <c r="F17" s="36"/>
      <c r="G17" s="18"/>
      <c r="H17" s="56"/>
      <c r="I17" s="19"/>
      <c r="J17" s="48"/>
      <c r="K17"/>
      <c r="L17"/>
      <c r="M17"/>
      <c r="N17"/>
      <c r="O17"/>
      <c r="P17"/>
      <c r="Q17"/>
      <c r="R17"/>
      <c r="S17"/>
      <c r="T17"/>
      <c r="U17"/>
    </row>
    <row r="18" spans="1:21" ht="15.75" x14ac:dyDescent="0.25">
      <c r="A18" s="28" t="s">
        <v>5</v>
      </c>
      <c r="B18" s="18" t="s">
        <v>364</v>
      </c>
      <c r="C18" s="36"/>
      <c r="D18" s="36"/>
      <c r="E18" s="36"/>
      <c r="F18" s="36"/>
      <c r="G18" s="18"/>
      <c r="H18" s="56"/>
      <c r="I18" s="19"/>
      <c r="J18" s="48"/>
      <c r="K18"/>
      <c r="L18"/>
      <c r="M18"/>
      <c r="N18"/>
      <c r="O18"/>
      <c r="P18"/>
      <c r="Q18"/>
      <c r="R18"/>
      <c r="S18"/>
      <c r="T18"/>
      <c r="U18"/>
    </row>
    <row r="19" spans="1:21" ht="16.5" thickBot="1" x14ac:dyDescent="0.3">
      <c r="A19" s="9">
        <f>INDEX('Point Grid'!$C$8:$I$32,MATCH($A$1,'Point Grid'!$A$8:$A$32,0),MATCH(A18,'Point Grid'!$C$7:$I$7,0))</f>
        <v>0.25</v>
      </c>
      <c r="B19" s="51"/>
      <c r="C19" s="36"/>
      <c r="D19" s="36"/>
      <c r="E19" s="36"/>
      <c r="F19" s="36"/>
      <c r="G19" s="18"/>
      <c r="H19" s="56"/>
      <c r="I19" s="19"/>
      <c r="J19" s="48"/>
      <c r="K19"/>
      <c r="L19"/>
      <c r="M19"/>
      <c r="N19"/>
      <c r="O19"/>
      <c r="P19"/>
      <c r="Q19"/>
      <c r="R19"/>
      <c r="S19"/>
      <c r="T19"/>
      <c r="U19"/>
    </row>
    <row r="20" spans="1:21" ht="16.5" thickBot="1" x14ac:dyDescent="0.3">
      <c r="A20" s="5"/>
      <c r="B20" s="302" t="s">
        <v>357</v>
      </c>
      <c r="C20" s="36" t="s">
        <v>356</v>
      </c>
      <c r="D20" s="36"/>
      <c r="E20" s="36"/>
      <c r="F20" s="36"/>
      <c r="G20" s="18"/>
      <c r="H20" s="56"/>
      <c r="I20" s="19"/>
      <c r="J20" s="48"/>
      <c r="K20"/>
      <c r="L20"/>
      <c r="M20"/>
      <c r="N20"/>
      <c r="O20"/>
      <c r="P20"/>
      <c r="Q20"/>
      <c r="R20"/>
      <c r="S20"/>
      <c r="T20"/>
      <c r="U20"/>
    </row>
    <row r="21" spans="1:21" ht="15.75" x14ac:dyDescent="0.25">
      <c r="A21" s="38"/>
      <c r="B21" s="302" t="s">
        <v>360</v>
      </c>
      <c r="C21" s="36" t="s">
        <v>361</v>
      </c>
      <c r="D21" s="36"/>
      <c r="E21" s="36"/>
      <c r="F21" s="36"/>
      <c r="G21" s="18"/>
      <c r="H21" s="56"/>
      <c r="I21" s="19"/>
      <c r="J21" s="48"/>
      <c r="K21"/>
      <c r="L21"/>
      <c r="M21"/>
      <c r="N21"/>
      <c r="O21"/>
      <c r="P21"/>
      <c r="Q21"/>
      <c r="R21"/>
      <c r="S21"/>
      <c r="T21"/>
      <c r="U21"/>
    </row>
    <row r="22" spans="1:21" ht="15.75" x14ac:dyDescent="0.25">
      <c r="A22" s="38"/>
      <c r="B22" s="302" t="s">
        <v>359</v>
      </c>
      <c r="C22" s="36" t="s">
        <v>365</v>
      </c>
      <c r="D22" s="36"/>
      <c r="E22" s="36"/>
      <c r="F22" s="36"/>
      <c r="G22" s="18"/>
      <c r="H22" s="56"/>
      <c r="I22" s="19"/>
      <c r="J22" s="48"/>
      <c r="K22"/>
      <c r="L22"/>
      <c r="M22"/>
      <c r="N22"/>
      <c r="O22"/>
      <c r="P22"/>
      <c r="Q22"/>
      <c r="R22"/>
      <c r="S22"/>
      <c r="T22"/>
      <c r="U22"/>
    </row>
    <row r="23" spans="1:21" ht="15.75" x14ac:dyDescent="0.25">
      <c r="A23" s="38"/>
      <c r="B23" s="302" t="s">
        <v>358</v>
      </c>
      <c r="C23" s="36" t="s">
        <v>366</v>
      </c>
      <c r="D23" s="36"/>
      <c r="E23" s="36"/>
      <c r="F23" s="36"/>
      <c r="G23" s="18"/>
      <c r="H23" s="56"/>
      <c r="I23" s="19"/>
      <c r="J23" s="48"/>
      <c r="K23"/>
      <c r="L23"/>
      <c r="M23"/>
      <c r="N23"/>
      <c r="O23"/>
      <c r="P23"/>
      <c r="Q23"/>
      <c r="R23"/>
      <c r="S23"/>
      <c r="T23"/>
      <c r="U23"/>
    </row>
    <row r="24" spans="1:21" ht="15.75" x14ac:dyDescent="0.25">
      <c r="A24" s="38"/>
      <c r="B24" s="30"/>
      <c r="C24" s="36"/>
      <c r="D24" s="36"/>
      <c r="E24" s="36"/>
      <c r="F24" s="36"/>
      <c r="G24" s="18"/>
      <c r="H24" s="56"/>
      <c r="I24" s="19"/>
      <c r="J24" s="48"/>
      <c r="K24"/>
      <c r="L24"/>
      <c r="M24"/>
      <c r="N24"/>
      <c r="O24"/>
      <c r="P24"/>
      <c r="Q24"/>
      <c r="R24"/>
      <c r="S24"/>
      <c r="T24"/>
      <c r="U24"/>
    </row>
    <row r="25" spans="1:21" ht="15.75" x14ac:dyDescent="0.25">
      <c r="A25" s="28" t="s">
        <v>6</v>
      </c>
      <c r="B25" s="51" t="s">
        <v>367</v>
      </c>
      <c r="C25" s="36"/>
      <c r="D25" s="36"/>
      <c r="E25" s="36"/>
      <c r="F25" s="36"/>
      <c r="G25" s="18"/>
      <c r="H25" s="56"/>
      <c r="I25" s="19"/>
      <c r="J25" s="48"/>
      <c r="K25"/>
      <c r="L25"/>
      <c r="M25"/>
      <c r="N25"/>
      <c r="O25"/>
      <c r="P25"/>
      <c r="Q25"/>
      <c r="R25"/>
      <c r="S25"/>
      <c r="T25"/>
      <c r="U25"/>
    </row>
    <row r="26" spans="1:21" ht="16.5" thickBot="1" x14ac:dyDescent="0.3">
      <c r="A26" s="9">
        <f>INDEX('Point Grid'!$C$8:$I$32,MATCH($A$1,'Point Grid'!$A$8:$A$32,0),MATCH(A25,'Point Grid'!$C$7:$I$7,0))</f>
        <v>0.25</v>
      </c>
      <c r="B26" s="51"/>
      <c r="C26" s="36"/>
      <c r="D26" s="36"/>
      <c r="E26" s="36"/>
      <c r="F26" s="36"/>
      <c r="G26" s="18"/>
      <c r="H26" s="56"/>
      <c r="I26" s="19"/>
      <c r="J26" s="48"/>
      <c r="K26"/>
      <c r="L26"/>
      <c r="M26"/>
      <c r="N26"/>
      <c r="O26"/>
      <c r="P26"/>
      <c r="Q26"/>
      <c r="R26"/>
      <c r="S26"/>
      <c r="T26"/>
      <c r="U26"/>
    </row>
    <row r="27" spans="1:21" ht="15.75" thickBot="1" x14ac:dyDescent="0.3">
      <c r="A27" s="5"/>
      <c r="B27" s="304" t="s">
        <v>182</v>
      </c>
      <c r="C27" s="303" t="s">
        <v>368</v>
      </c>
      <c r="D27" s="18"/>
      <c r="E27" s="18"/>
      <c r="F27" s="18"/>
      <c r="G27" s="18"/>
      <c r="H27" s="56"/>
      <c r="I27" s="19"/>
      <c r="J27" s="48"/>
      <c r="K27"/>
      <c r="L27"/>
      <c r="M27"/>
      <c r="N27"/>
      <c r="O27"/>
      <c r="P27"/>
      <c r="Q27"/>
      <c r="R27"/>
      <c r="S27"/>
      <c r="T27"/>
      <c r="U27"/>
    </row>
    <row r="28" spans="1:21" s="35" customFormat="1" x14ac:dyDescent="0.25">
      <c r="A28" s="38"/>
      <c r="B28" s="18"/>
      <c r="C28" s="303" t="s">
        <v>369</v>
      </c>
      <c r="D28" s="18"/>
      <c r="E28" s="18"/>
      <c r="F28" s="18"/>
      <c r="G28" s="18"/>
      <c r="H28" s="18"/>
      <c r="I28" s="19"/>
      <c r="J28" s="52"/>
      <c r="K28"/>
      <c r="L28"/>
      <c r="M28"/>
      <c r="N28"/>
      <c r="O28"/>
      <c r="P28"/>
      <c r="Q28"/>
      <c r="R28"/>
      <c r="S28"/>
      <c r="T28"/>
      <c r="U28"/>
    </row>
    <row r="29" spans="1:21" s="35" customFormat="1" x14ac:dyDescent="0.25">
      <c r="A29" s="38"/>
      <c r="B29" s="18"/>
      <c r="C29" s="303" t="s">
        <v>370</v>
      </c>
      <c r="D29" s="18"/>
      <c r="E29" s="18"/>
      <c r="F29" s="18"/>
      <c r="G29" s="18"/>
      <c r="H29" s="18"/>
      <c r="I29" s="19"/>
      <c r="J29" s="52"/>
      <c r="K29"/>
      <c r="L29"/>
      <c r="M29"/>
      <c r="N29"/>
      <c r="O29"/>
      <c r="P29"/>
      <c r="Q29"/>
      <c r="R29"/>
      <c r="S29"/>
      <c r="T29"/>
      <c r="U29"/>
    </row>
    <row r="30" spans="1:21" s="35" customFormat="1" x14ac:dyDescent="0.25">
      <c r="A30" s="38"/>
      <c r="B30" s="18"/>
      <c r="C30" s="303" t="s">
        <v>371</v>
      </c>
      <c r="D30" s="18"/>
      <c r="E30" s="18"/>
      <c r="F30" s="18"/>
      <c r="G30" s="18"/>
      <c r="H30" s="18"/>
      <c r="I30" s="19"/>
      <c r="J30" s="52"/>
      <c r="K30"/>
      <c r="L30"/>
      <c r="M30"/>
      <c r="N30"/>
      <c r="O30"/>
      <c r="P30"/>
      <c r="Q30"/>
      <c r="R30"/>
      <c r="S30"/>
      <c r="T30"/>
      <c r="U30"/>
    </row>
    <row r="31" spans="1:21" s="35" customFormat="1" x14ac:dyDescent="0.25">
      <c r="A31" s="38"/>
      <c r="B31" s="18"/>
      <c r="C31" s="18"/>
      <c r="D31" s="18"/>
      <c r="E31" s="18"/>
      <c r="F31" s="18"/>
      <c r="G31" s="18"/>
      <c r="H31" s="18"/>
      <c r="I31" s="19"/>
      <c r="J31" s="52"/>
      <c r="K31"/>
      <c r="L31"/>
      <c r="M31"/>
      <c r="N31"/>
      <c r="O31"/>
      <c r="P31"/>
      <c r="Q31"/>
      <c r="R31"/>
      <c r="S31"/>
      <c r="T31"/>
      <c r="U31"/>
    </row>
    <row r="32" spans="1:21" s="35" customFormat="1" x14ac:dyDescent="0.25">
      <c r="A32" s="28" t="s">
        <v>7</v>
      </c>
      <c r="B32" s="51" t="s">
        <v>367</v>
      </c>
      <c r="C32" s="18"/>
      <c r="D32" s="18"/>
      <c r="E32" s="18"/>
      <c r="F32" s="18"/>
      <c r="G32" s="18"/>
      <c r="H32" s="18"/>
      <c r="I32" s="19"/>
      <c r="J32" s="52"/>
      <c r="K32"/>
      <c r="L32"/>
      <c r="M32"/>
      <c r="N32"/>
      <c r="O32"/>
      <c r="P32"/>
      <c r="Q32"/>
      <c r="R32"/>
      <c r="S32"/>
      <c r="T32"/>
      <c r="U32"/>
    </row>
    <row r="33" spans="1:21" s="35" customFormat="1" ht="15.75" thickBot="1" x14ac:dyDescent="0.3">
      <c r="A33" s="9">
        <f>INDEX('Point Grid'!$C$8:$I$32,MATCH($A$1,'Point Grid'!$A$8:$A$32,0),MATCH(A32,'Point Grid'!$C$7:$I$7,0))</f>
        <v>0.25</v>
      </c>
      <c r="B33" s="51"/>
      <c r="C33" s="18"/>
      <c r="D33" s="18"/>
      <c r="E33" s="18"/>
      <c r="F33" s="18"/>
      <c r="G33" s="18"/>
      <c r="H33" s="18"/>
      <c r="I33" s="19"/>
      <c r="J33" s="52"/>
      <c r="K33"/>
      <c r="L33"/>
      <c r="M33"/>
      <c r="N33"/>
      <c r="O33"/>
      <c r="P33"/>
      <c r="Q33"/>
      <c r="R33"/>
      <c r="S33"/>
      <c r="T33"/>
      <c r="U33"/>
    </row>
    <row r="34" spans="1:21" s="35" customFormat="1" ht="15.75" thickBot="1" x14ac:dyDescent="0.3">
      <c r="A34" s="5"/>
      <c r="B34" s="304" t="s">
        <v>182</v>
      </c>
      <c r="C34" s="303" t="s">
        <v>372</v>
      </c>
      <c r="D34" s="18"/>
      <c r="E34" s="18"/>
      <c r="F34" s="18"/>
      <c r="G34" s="18"/>
      <c r="H34" s="18"/>
      <c r="I34" s="19"/>
      <c r="J34" s="52"/>
      <c r="K34"/>
      <c r="L34"/>
      <c r="M34"/>
      <c r="N34"/>
      <c r="O34"/>
      <c r="P34"/>
      <c r="Q34"/>
      <c r="R34"/>
      <c r="S34"/>
      <c r="T34"/>
      <c r="U34"/>
    </row>
    <row r="35" spans="1:21" s="35" customFormat="1" x14ac:dyDescent="0.25">
      <c r="A35" s="38"/>
      <c r="B35" s="18"/>
      <c r="C35" s="18"/>
      <c r="D35" s="18"/>
      <c r="E35" s="18"/>
      <c r="F35" s="18"/>
      <c r="G35" s="18"/>
      <c r="H35" s="18"/>
      <c r="I35" s="19"/>
      <c r="J35" s="52"/>
      <c r="K35"/>
      <c r="L35"/>
      <c r="M35"/>
      <c r="N35"/>
      <c r="O35"/>
      <c r="P35"/>
      <c r="Q35"/>
      <c r="R35"/>
      <c r="S35"/>
      <c r="T35"/>
      <c r="U35"/>
    </row>
    <row r="36" spans="1:21" ht="15.75" x14ac:dyDescent="0.25">
      <c r="A36" s="38"/>
      <c r="B36" s="18"/>
      <c r="C36" s="36"/>
      <c r="D36" s="36"/>
      <c r="E36" s="36"/>
      <c r="F36" s="36"/>
      <c r="G36" s="18"/>
      <c r="H36" s="56"/>
      <c r="I36" s="19"/>
      <c r="J36" s="48"/>
      <c r="K36"/>
      <c r="L36"/>
      <c r="M36"/>
      <c r="N36"/>
      <c r="O36"/>
      <c r="P36"/>
      <c r="Q36"/>
      <c r="R36"/>
      <c r="S36"/>
      <c r="T36"/>
      <c r="U36"/>
    </row>
    <row r="37" spans="1:21" ht="15.75" x14ac:dyDescent="0.25">
      <c r="A37" s="38"/>
      <c r="B37" s="18"/>
      <c r="C37" s="36"/>
      <c r="D37" s="36"/>
      <c r="E37" s="36"/>
      <c r="F37" s="36"/>
      <c r="G37" s="18"/>
      <c r="H37" s="56"/>
      <c r="I37" s="19"/>
      <c r="J37" s="48"/>
      <c r="K37"/>
      <c r="L37"/>
      <c r="M37"/>
      <c r="N37"/>
      <c r="O37"/>
      <c r="P37"/>
      <c r="Q37"/>
      <c r="R37"/>
      <c r="S37"/>
      <c r="T37"/>
      <c r="U37"/>
    </row>
    <row r="38" spans="1:21" x14ac:dyDescent="0.25">
      <c r="A38" s="38"/>
      <c r="B38" s="18"/>
      <c r="C38" s="18"/>
      <c r="D38" s="18"/>
      <c r="E38" s="18"/>
      <c r="F38" s="18"/>
      <c r="G38" s="18"/>
      <c r="H38" s="56"/>
      <c r="I38" s="19"/>
      <c r="J38" s="48"/>
      <c r="K38"/>
      <c r="L38"/>
      <c r="M38"/>
      <c r="N38"/>
      <c r="O38"/>
      <c r="P38"/>
      <c r="Q38"/>
      <c r="R38"/>
      <c r="S38"/>
      <c r="T38"/>
      <c r="U38"/>
    </row>
    <row r="39" spans="1:21" ht="15.75" thickBot="1" x14ac:dyDescent="0.3">
      <c r="A39" s="39"/>
      <c r="B39" s="53"/>
      <c r="C39" s="53"/>
      <c r="D39" s="53"/>
      <c r="E39" s="53"/>
      <c r="F39" s="53"/>
      <c r="G39" s="53"/>
      <c r="H39" s="53"/>
      <c r="I39" s="59"/>
      <c r="J39" s="48"/>
      <c r="K39"/>
      <c r="L39"/>
      <c r="M39"/>
      <c r="N39"/>
      <c r="O39"/>
      <c r="P39"/>
      <c r="Q39"/>
      <c r="R39"/>
      <c r="S39"/>
      <c r="T39"/>
      <c r="U39"/>
    </row>
    <row r="40" spans="1:21" x14ac:dyDescent="0.25">
      <c r="B40" s="48"/>
      <c r="C40" s="48"/>
      <c r="D40" s="48"/>
      <c r="E40" s="48"/>
      <c r="F40" s="48"/>
      <c r="G40" s="48"/>
      <c r="H40" s="48"/>
      <c r="I40" s="48"/>
      <c r="J40" s="48"/>
      <c r="K40"/>
      <c r="L40"/>
      <c r="M40"/>
      <c r="N40"/>
      <c r="O40"/>
      <c r="P40"/>
      <c r="Q40"/>
      <c r="R40"/>
      <c r="S40"/>
      <c r="T40"/>
      <c r="U40"/>
    </row>
    <row r="41" spans="1:21" x14ac:dyDescent="0.25">
      <c r="B41" s="48"/>
      <c r="C41" s="48"/>
      <c r="D41" s="48"/>
      <c r="E41" s="48"/>
      <c r="F41" s="48"/>
      <c r="G41" s="48"/>
      <c r="H41" s="48"/>
      <c r="I41" s="48"/>
      <c r="J41" s="48"/>
      <c r="K41"/>
      <c r="L41"/>
      <c r="M41"/>
      <c r="N41"/>
      <c r="O41"/>
      <c r="P41"/>
      <c r="Q41"/>
      <c r="R41"/>
      <c r="S41"/>
      <c r="T41"/>
      <c r="U41"/>
    </row>
    <row r="42" spans="1:21" x14ac:dyDescent="0.25">
      <c r="B42" s="48"/>
      <c r="C42" s="48"/>
      <c r="D42" s="48"/>
      <c r="E42" s="48"/>
      <c r="F42" s="48"/>
      <c r="G42" s="48"/>
      <c r="H42" s="48"/>
      <c r="I42" s="48"/>
      <c r="J42" s="48"/>
      <c r="K42"/>
      <c r="L42"/>
      <c r="M42"/>
      <c r="N42"/>
      <c r="O42"/>
      <c r="P42"/>
      <c r="Q42"/>
      <c r="R42"/>
      <c r="S42"/>
      <c r="T42"/>
      <c r="U42"/>
    </row>
    <row r="43" spans="1:21" x14ac:dyDescent="0.25">
      <c r="B43" s="48"/>
      <c r="C43" s="48"/>
      <c r="D43" s="48"/>
      <c r="E43" s="48"/>
      <c r="F43" s="48"/>
      <c r="G43" s="48"/>
      <c r="H43" s="48"/>
      <c r="I43" s="48"/>
      <c r="J43" s="48"/>
      <c r="K43"/>
      <c r="L43"/>
      <c r="M43"/>
      <c r="N43"/>
      <c r="O43"/>
      <c r="P43"/>
      <c r="Q43"/>
      <c r="R43"/>
      <c r="S43"/>
      <c r="T43"/>
      <c r="U43"/>
    </row>
    <row r="44" spans="1:21" x14ac:dyDescent="0.25">
      <c r="B44" s="48"/>
      <c r="C44" s="48"/>
      <c r="D44" s="48"/>
      <c r="E44" s="48"/>
      <c r="F44" s="48"/>
      <c r="G44" s="48"/>
      <c r="H44" s="48"/>
      <c r="I44" s="48"/>
      <c r="J44" s="48"/>
      <c r="K44"/>
      <c r="L44"/>
      <c r="M44"/>
      <c r="N44"/>
      <c r="O44"/>
      <c r="P44"/>
      <c r="Q44"/>
      <c r="R44"/>
      <c r="S44"/>
      <c r="T44"/>
      <c r="U44"/>
    </row>
    <row r="45" spans="1:21" x14ac:dyDescent="0.25">
      <c r="B45" s="48"/>
      <c r="C45" s="48"/>
      <c r="D45" s="48"/>
      <c r="E45" s="48"/>
      <c r="F45" s="48"/>
      <c r="G45" s="48"/>
      <c r="H45" s="48"/>
      <c r="I45" s="48"/>
      <c r="J45" s="48"/>
      <c r="K45"/>
      <c r="L45"/>
      <c r="M45"/>
      <c r="N45"/>
      <c r="O45"/>
      <c r="P45"/>
      <c r="Q45"/>
      <c r="R45"/>
      <c r="S45"/>
      <c r="T45"/>
      <c r="U45"/>
    </row>
    <row r="46" spans="1:21" x14ac:dyDescent="0.25">
      <c r="B46" s="48"/>
      <c r="C46" s="48"/>
      <c r="D46" s="48"/>
      <c r="E46" s="48"/>
      <c r="F46" s="48"/>
      <c r="G46" s="48"/>
      <c r="H46" s="48"/>
      <c r="I46" s="48"/>
      <c r="J46" s="48"/>
      <c r="K46"/>
      <c r="L46"/>
      <c r="M46"/>
      <c r="N46"/>
      <c r="O46"/>
      <c r="P46"/>
      <c r="Q46"/>
      <c r="R46"/>
      <c r="S46"/>
      <c r="T46"/>
      <c r="U46"/>
    </row>
    <row r="47" spans="1:21" x14ac:dyDescent="0.25">
      <c r="B47" s="48"/>
      <c r="C47" s="48"/>
      <c r="D47" s="48"/>
      <c r="E47" s="48"/>
      <c r="F47" s="48"/>
      <c r="G47" s="48"/>
      <c r="H47" s="48"/>
      <c r="I47" s="48"/>
      <c r="J47" s="48"/>
      <c r="K47"/>
      <c r="L47"/>
      <c r="M47"/>
      <c r="N47"/>
      <c r="O47"/>
      <c r="P47"/>
      <c r="Q47"/>
      <c r="R47"/>
      <c r="S47"/>
      <c r="T47"/>
      <c r="U47"/>
    </row>
    <row r="48" spans="1:21" x14ac:dyDescent="0.25">
      <c r="B48" s="48"/>
      <c r="C48" s="48"/>
      <c r="D48" s="48"/>
      <c r="E48" s="48"/>
      <c r="F48" s="48"/>
      <c r="G48" s="48"/>
      <c r="H48" s="48"/>
      <c r="I48" s="48"/>
      <c r="J48" s="48"/>
      <c r="K48"/>
      <c r="L48"/>
      <c r="M48"/>
      <c r="N48"/>
      <c r="O48"/>
      <c r="P48"/>
      <c r="Q48"/>
      <c r="R48"/>
      <c r="S48"/>
      <c r="T48"/>
      <c r="U48"/>
    </row>
    <row r="49" spans="2:21" x14ac:dyDescent="0.25">
      <c r="B49" s="48"/>
      <c r="C49" s="48"/>
      <c r="D49" s="48"/>
      <c r="E49" s="48"/>
      <c r="F49" s="48"/>
      <c r="G49" s="48"/>
      <c r="H49" s="48"/>
      <c r="I49" s="48"/>
      <c r="J49" s="48"/>
      <c r="K49"/>
      <c r="L49"/>
      <c r="M49"/>
      <c r="N49"/>
      <c r="O49"/>
      <c r="P49"/>
      <c r="Q49"/>
      <c r="R49"/>
      <c r="S49"/>
      <c r="T49"/>
      <c r="U49"/>
    </row>
    <row r="50" spans="2:21" x14ac:dyDescent="0.25">
      <c r="B50" s="48"/>
      <c r="C50" s="48"/>
      <c r="D50" s="48"/>
      <c r="E50" s="48"/>
      <c r="F50" s="48"/>
      <c r="G50" s="48"/>
      <c r="H50" s="48"/>
      <c r="I50" s="48"/>
      <c r="J50" s="48"/>
      <c r="K50"/>
      <c r="L50"/>
      <c r="M50"/>
      <c r="N50"/>
      <c r="O50"/>
      <c r="P50"/>
      <c r="Q50"/>
      <c r="R50"/>
      <c r="S50"/>
      <c r="T50"/>
      <c r="U50"/>
    </row>
    <row r="51" spans="2:21" x14ac:dyDescent="0.25">
      <c r="B51" s="48"/>
      <c r="C51" s="48"/>
      <c r="D51" s="48"/>
      <c r="E51" s="48"/>
      <c r="F51" s="48"/>
      <c r="G51" s="48"/>
      <c r="H51" s="48"/>
      <c r="I51" s="48"/>
      <c r="J51" s="48"/>
      <c r="K51"/>
      <c r="L51"/>
      <c r="M51"/>
      <c r="N51"/>
      <c r="O51"/>
      <c r="P51"/>
      <c r="Q51"/>
      <c r="R51"/>
      <c r="S51"/>
      <c r="T51"/>
      <c r="U51"/>
    </row>
    <row r="52" spans="2:21" x14ac:dyDescent="0.25">
      <c r="B52" s="48"/>
      <c r="C52" s="48"/>
      <c r="D52" s="48"/>
      <c r="E52" s="48"/>
      <c r="F52" s="48"/>
      <c r="G52" s="48"/>
      <c r="H52" s="48"/>
      <c r="I52" s="48"/>
      <c r="J52" s="48"/>
      <c r="K52"/>
      <c r="L52"/>
      <c r="M52"/>
      <c r="N52"/>
      <c r="O52"/>
      <c r="P52"/>
      <c r="Q52"/>
      <c r="R52"/>
      <c r="S52"/>
      <c r="T52"/>
      <c r="U52"/>
    </row>
    <row r="53" spans="2:21" x14ac:dyDescent="0.25">
      <c r="B53" s="48"/>
      <c r="C53" s="48"/>
      <c r="D53" s="48"/>
      <c r="E53" s="48"/>
      <c r="F53" s="48"/>
      <c r="G53" s="48"/>
      <c r="H53" s="48"/>
      <c r="I53" s="48"/>
      <c r="J53" s="48"/>
      <c r="K53"/>
      <c r="L53"/>
      <c r="M53"/>
      <c r="N53"/>
      <c r="O53"/>
      <c r="P53"/>
      <c r="Q53"/>
      <c r="R53"/>
      <c r="S53"/>
      <c r="T53"/>
      <c r="U53"/>
    </row>
    <row r="54" spans="2:21" x14ac:dyDescent="0.25">
      <c r="B54" s="48"/>
      <c r="C54" s="48"/>
      <c r="D54" s="48"/>
      <c r="E54" s="48"/>
      <c r="F54" s="48"/>
      <c r="G54" s="48"/>
      <c r="H54" s="48"/>
      <c r="I54" s="48"/>
      <c r="J54" s="48"/>
      <c r="K54"/>
      <c r="L54"/>
      <c r="M54"/>
      <c r="N54"/>
      <c r="O54"/>
      <c r="P54"/>
      <c r="Q54"/>
      <c r="R54"/>
      <c r="S54"/>
      <c r="T54"/>
      <c r="U54"/>
    </row>
    <row r="55" spans="2:21" x14ac:dyDescent="0.25">
      <c r="B55" s="48"/>
      <c r="C55" s="48"/>
      <c r="D55" s="48"/>
      <c r="E55" s="48"/>
      <c r="F55" s="48"/>
      <c r="G55" s="48"/>
      <c r="H55" s="48"/>
      <c r="I55" s="48"/>
      <c r="J55" s="48"/>
      <c r="K55"/>
      <c r="L55"/>
      <c r="M55"/>
      <c r="N55"/>
      <c r="O55"/>
      <c r="P55"/>
      <c r="Q55"/>
      <c r="R55"/>
      <c r="S55"/>
      <c r="T55"/>
      <c r="U55"/>
    </row>
    <row r="56" spans="2:21" x14ac:dyDescent="0.25">
      <c r="B56" s="48"/>
      <c r="C56" s="48"/>
      <c r="D56" s="48"/>
      <c r="E56" s="48"/>
      <c r="F56" s="48"/>
      <c r="G56" s="48"/>
      <c r="H56" s="48"/>
      <c r="I56" s="48"/>
      <c r="J56" s="48"/>
      <c r="K56"/>
      <c r="L56"/>
      <c r="M56"/>
      <c r="N56"/>
      <c r="O56"/>
      <c r="P56"/>
      <c r="Q56"/>
      <c r="R56"/>
      <c r="S56"/>
      <c r="T56"/>
      <c r="U56"/>
    </row>
    <row r="57" spans="2:21" x14ac:dyDescent="0.25">
      <c r="B57" s="48"/>
      <c r="C57" s="48"/>
      <c r="D57" s="48"/>
      <c r="E57" s="48"/>
      <c r="F57" s="48"/>
      <c r="G57" s="48"/>
      <c r="H57" s="48"/>
      <c r="I57" s="48"/>
      <c r="J57" s="48"/>
      <c r="K57"/>
      <c r="L57"/>
      <c r="M57"/>
      <c r="N57"/>
      <c r="O57"/>
      <c r="P57"/>
      <c r="Q57"/>
      <c r="R57"/>
      <c r="S57"/>
      <c r="T57"/>
      <c r="U57"/>
    </row>
    <row r="58" spans="2:21" x14ac:dyDescent="0.25">
      <c r="B58" s="48"/>
      <c r="C58" s="48"/>
      <c r="D58" s="48"/>
      <c r="E58" s="48"/>
      <c r="F58" s="48"/>
      <c r="G58" s="48"/>
      <c r="H58" s="48"/>
      <c r="I58" s="48"/>
      <c r="J58" s="48"/>
      <c r="K58"/>
      <c r="L58"/>
      <c r="M58"/>
      <c r="N58"/>
      <c r="O58"/>
      <c r="P58"/>
      <c r="Q58"/>
      <c r="R58"/>
      <c r="S58"/>
      <c r="T58"/>
      <c r="U58"/>
    </row>
    <row r="59" spans="2:21" x14ac:dyDescent="0.25">
      <c r="B59" s="48"/>
      <c r="C59" s="48"/>
      <c r="D59" s="48"/>
      <c r="E59" s="48"/>
      <c r="F59" s="48"/>
      <c r="G59" s="48"/>
      <c r="H59" s="48"/>
      <c r="I59" s="48"/>
      <c r="J59" s="48"/>
      <c r="K59"/>
      <c r="L59"/>
      <c r="M59"/>
      <c r="N59"/>
      <c r="O59"/>
      <c r="P59"/>
      <c r="Q59"/>
      <c r="R59"/>
      <c r="S59"/>
      <c r="T59"/>
      <c r="U59"/>
    </row>
    <row r="60" spans="2:21" x14ac:dyDescent="0.25">
      <c r="B60" s="48"/>
      <c r="C60" s="48"/>
      <c r="D60" s="48"/>
      <c r="E60" s="48"/>
      <c r="F60" s="48"/>
      <c r="G60" s="48"/>
      <c r="H60" s="48"/>
      <c r="I60" s="48"/>
      <c r="J60" s="48"/>
      <c r="K60"/>
      <c r="L60"/>
      <c r="M60"/>
      <c r="N60"/>
      <c r="O60"/>
      <c r="P60"/>
      <c r="Q60"/>
      <c r="R60"/>
      <c r="S60"/>
      <c r="T60"/>
      <c r="U60"/>
    </row>
    <row r="61" spans="2:21" x14ac:dyDescent="0.25">
      <c r="B61" s="48"/>
      <c r="C61" s="48"/>
      <c r="D61" s="48"/>
      <c r="E61" s="48"/>
      <c r="F61" s="48"/>
      <c r="G61" s="48"/>
      <c r="H61" s="48"/>
      <c r="I61" s="48"/>
      <c r="J61" s="48"/>
      <c r="K61"/>
      <c r="L61"/>
      <c r="M61"/>
      <c r="N61"/>
      <c r="O61"/>
      <c r="P61"/>
      <c r="Q61"/>
      <c r="R61"/>
      <c r="S61"/>
      <c r="T61"/>
      <c r="U61"/>
    </row>
    <row r="62" spans="2:21" x14ac:dyDescent="0.25">
      <c r="B62" s="48"/>
      <c r="C62" s="48"/>
      <c r="D62" s="48"/>
      <c r="E62" s="48"/>
      <c r="F62" s="48"/>
      <c r="G62" s="48"/>
      <c r="H62" s="48"/>
      <c r="I62" s="48"/>
      <c r="J62" s="48"/>
      <c r="K62"/>
      <c r="L62"/>
      <c r="M62"/>
      <c r="N62"/>
      <c r="O62"/>
      <c r="P62"/>
      <c r="Q62"/>
      <c r="R62"/>
      <c r="S62"/>
      <c r="T62"/>
      <c r="U62"/>
    </row>
    <row r="63" spans="2:21" x14ac:dyDescent="0.25">
      <c r="B63" s="48"/>
      <c r="C63" s="48"/>
      <c r="D63" s="48"/>
      <c r="E63" s="48"/>
      <c r="F63" s="48"/>
      <c r="G63" s="48"/>
      <c r="H63" s="48"/>
      <c r="I63" s="48"/>
      <c r="J63" s="48"/>
      <c r="K63"/>
      <c r="L63"/>
      <c r="M63"/>
      <c r="N63"/>
      <c r="O63"/>
      <c r="P63"/>
      <c r="Q63"/>
      <c r="R63"/>
      <c r="S63"/>
      <c r="T63"/>
      <c r="U63"/>
    </row>
    <row r="64" spans="2:21" x14ac:dyDescent="0.25">
      <c r="B64" s="48"/>
      <c r="C64" s="48"/>
      <c r="D64" s="48"/>
      <c r="E64" s="48"/>
      <c r="F64" s="48"/>
      <c r="G64" s="48"/>
      <c r="H64" s="48"/>
      <c r="I64" s="48"/>
      <c r="J64" s="48"/>
      <c r="K64"/>
      <c r="L64"/>
      <c r="M64"/>
      <c r="N64"/>
      <c r="O64"/>
      <c r="P64"/>
      <c r="Q64"/>
      <c r="R64"/>
      <c r="S64"/>
      <c r="T64"/>
      <c r="U64"/>
    </row>
    <row r="65" spans="2:21" x14ac:dyDescent="0.25">
      <c r="B65" s="48"/>
      <c r="C65" s="48"/>
      <c r="D65" s="48"/>
      <c r="E65" s="48"/>
      <c r="F65" s="48"/>
      <c r="G65" s="48"/>
      <c r="H65" s="48"/>
      <c r="I65" s="48"/>
      <c r="J65" s="48"/>
      <c r="K65"/>
      <c r="L65"/>
      <c r="M65"/>
      <c r="N65"/>
      <c r="O65"/>
      <c r="P65"/>
      <c r="Q65"/>
      <c r="R65"/>
      <c r="S65"/>
      <c r="T65"/>
      <c r="U65"/>
    </row>
    <row r="66" spans="2:21" x14ac:dyDescent="0.25">
      <c r="B66" s="48"/>
      <c r="C66" s="48"/>
      <c r="D66" s="48"/>
      <c r="E66" s="48"/>
      <c r="F66" s="48"/>
      <c r="G66" s="48"/>
      <c r="H66" s="48"/>
      <c r="I66" s="48"/>
      <c r="J66" s="48"/>
      <c r="K66"/>
      <c r="L66"/>
      <c r="M66"/>
      <c r="N66"/>
      <c r="O66"/>
      <c r="P66"/>
      <c r="Q66"/>
      <c r="R66"/>
      <c r="S66"/>
      <c r="T66"/>
      <c r="U66"/>
    </row>
    <row r="67" spans="2:21" x14ac:dyDescent="0.25">
      <c r="B67" s="48"/>
      <c r="C67" s="48"/>
      <c r="D67" s="48"/>
      <c r="E67" s="48"/>
      <c r="F67" s="48"/>
      <c r="G67" s="48"/>
      <c r="H67" s="48"/>
      <c r="I67" s="48"/>
      <c r="J67" s="48"/>
      <c r="K67"/>
      <c r="L67"/>
      <c r="M67"/>
      <c r="N67"/>
      <c r="O67"/>
      <c r="P67"/>
      <c r="Q67"/>
      <c r="R67"/>
      <c r="S67"/>
      <c r="T67"/>
      <c r="U67"/>
    </row>
    <row r="68" spans="2:21" x14ac:dyDescent="0.25">
      <c r="B68" s="48"/>
      <c r="C68" s="48"/>
      <c r="D68" s="48"/>
      <c r="E68" s="48"/>
      <c r="F68" s="48"/>
      <c r="G68" s="48"/>
      <c r="H68" s="48"/>
      <c r="I68" s="48"/>
      <c r="J68" s="48"/>
      <c r="K68"/>
      <c r="L68"/>
      <c r="M68"/>
      <c r="N68"/>
      <c r="O68"/>
      <c r="P68"/>
      <c r="Q68"/>
      <c r="R68"/>
      <c r="S68"/>
      <c r="T68"/>
      <c r="U68"/>
    </row>
    <row r="69" spans="2:21" x14ac:dyDescent="0.25">
      <c r="B69" s="48"/>
      <c r="C69" s="48"/>
      <c r="D69" s="48"/>
      <c r="E69" s="48"/>
      <c r="F69" s="48"/>
      <c r="G69" s="48"/>
      <c r="H69" s="48"/>
      <c r="I69" s="48"/>
      <c r="J69" s="48"/>
      <c r="K69"/>
      <c r="L69"/>
      <c r="M69"/>
      <c r="N69"/>
      <c r="O69"/>
      <c r="P69"/>
      <c r="Q69"/>
      <c r="R69"/>
      <c r="S69"/>
      <c r="T69"/>
      <c r="U69"/>
    </row>
    <row r="70" spans="2:21" x14ac:dyDescent="0.25">
      <c r="B70" s="48"/>
      <c r="C70" s="48"/>
      <c r="D70" s="48"/>
      <c r="E70" s="48"/>
      <c r="F70" s="48"/>
      <c r="G70" s="48"/>
      <c r="H70" s="48"/>
      <c r="I70" s="48"/>
      <c r="J70" s="48"/>
      <c r="K70"/>
      <c r="L70"/>
      <c r="M70"/>
      <c r="N70"/>
      <c r="O70"/>
      <c r="P70"/>
      <c r="Q70"/>
      <c r="R70"/>
      <c r="S70"/>
      <c r="T70"/>
      <c r="U70"/>
    </row>
    <row r="71" spans="2:21" x14ac:dyDescent="0.25">
      <c r="B71" s="48"/>
      <c r="C71" s="48"/>
      <c r="D71" s="48"/>
      <c r="E71" s="48"/>
      <c r="F71" s="48"/>
      <c r="G71" s="48"/>
      <c r="H71" s="48"/>
      <c r="I71" s="48"/>
      <c r="J71" s="48"/>
      <c r="K71"/>
      <c r="L71"/>
      <c r="M71"/>
      <c r="N71"/>
      <c r="O71"/>
      <c r="P71"/>
      <c r="Q71"/>
      <c r="R71"/>
      <c r="S71"/>
      <c r="T71"/>
      <c r="U71"/>
    </row>
    <row r="72" spans="2:21" x14ac:dyDescent="0.25">
      <c r="B72" s="48"/>
      <c r="C72" s="48"/>
      <c r="D72" s="48"/>
      <c r="E72" s="48"/>
      <c r="F72" s="48"/>
      <c r="G72" s="48"/>
      <c r="H72" s="48"/>
      <c r="I72" s="48"/>
      <c r="J72" s="48"/>
      <c r="K72"/>
      <c r="L72"/>
      <c r="M72"/>
      <c r="N72"/>
      <c r="O72"/>
      <c r="P72"/>
      <c r="Q72"/>
      <c r="R72"/>
      <c r="S72"/>
      <c r="T72"/>
      <c r="U72"/>
    </row>
    <row r="73" spans="2:21" x14ac:dyDescent="0.25">
      <c r="B73" s="48"/>
      <c r="C73" s="48"/>
      <c r="D73" s="48"/>
      <c r="E73" s="48"/>
      <c r="F73" s="48"/>
      <c r="G73" s="48"/>
      <c r="H73" s="48"/>
      <c r="I73" s="48"/>
      <c r="J73" s="48"/>
      <c r="K73"/>
      <c r="L73"/>
      <c r="M73"/>
      <c r="N73"/>
      <c r="O73"/>
      <c r="P73"/>
      <c r="Q73"/>
      <c r="R73"/>
      <c r="S73"/>
      <c r="T73"/>
      <c r="U73"/>
    </row>
    <row r="74" spans="2:21" x14ac:dyDescent="0.25">
      <c r="B74" s="48"/>
      <c r="C74" s="48"/>
      <c r="D74" s="48"/>
      <c r="E74" s="48"/>
      <c r="F74" s="48"/>
      <c r="G74" s="48"/>
      <c r="H74" s="48"/>
      <c r="I74" s="48"/>
      <c r="J74" s="48"/>
      <c r="K74"/>
      <c r="L74"/>
      <c r="M74"/>
      <c r="N74"/>
      <c r="O74"/>
      <c r="P74"/>
      <c r="Q74"/>
      <c r="R74"/>
      <c r="S74"/>
      <c r="T74"/>
      <c r="U74"/>
    </row>
    <row r="75" spans="2:21" x14ac:dyDescent="0.25">
      <c r="B75" s="48"/>
      <c r="C75" s="48"/>
      <c r="D75" s="48"/>
      <c r="E75" s="48"/>
      <c r="F75" s="48"/>
      <c r="G75" s="48"/>
      <c r="H75" s="48"/>
      <c r="I75" s="48"/>
      <c r="J75" s="48"/>
      <c r="K75"/>
      <c r="L75"/>
      <c r="M75"/>
      <c r="N75"/>
      <c r="O75"/>
      <c r="P75"/>
      <c r="Q75"/>
      <c r="R75"/>
      <c r="S75"/>
      <c r="T75"/>
      <c r="U75"/>
    </row>
    <row r="76" spans="2:21" x14ac:dyDescent="0.25">
      <c r="B76" s="48"/>
      <c r="C76" s="48"/>
      <c r="D76" s="48"/>
      <c r="E76" s="48"/>
      <c r="F76" s="48"/>
      <c r="G76" s="48"/>
      <c r="H76" s="48"/>
      <c r="I76" s="48"/>
      <c r="J76" s="48"/>
      <c r="K76"/>
      <c r="L76"/>
      <c r="M76"/>
      <c r="N76"/>
      <c r="O76"/>
      <c r="P76"/>
      <c r="Q76"/>
      <c r="R76"/>
      <c r="S76"/>
      <c r="T76"/>
      <c r="U76"/>
    </row>
    <row r="77" spans="2:21" x14ac:dyDescent="0.25">
      <c r="B77" s="48"/>
      <c r="C77" s="48"/>
      <c r="D77" s="48"/>
      <c r="E77" s="48"/>
      <c r="F77" s="48"/>
      <c r="G77" s="48"/>
      <c r="H77" s="48"/>
      <c r="I77" s="48"/>
      <c r="J77" s="48"/>
      <c r="K77"/>
      <c r="L77"/>
      <c r="M77"/>
      <c r="N77"/>
      <c r="O77"/>
      <c r="P77"/>
      <c r="Q77"/>
      <c r="R77"/>
      <c r="S77"/>
      <c r="T77"/>
      <c r="U77"/>
    </row>
    <row r="78" spans="2:21" x14ac:dyDescent="0.25">
      <c r="B78" s="48"/>
      <c r="C78" s="48"/>
      <c r="D78" s="48"/>
      <c r="E78" s="48"/>
      <c r="F78" s="48"/>
      <c r="G78" s="48"/>
      <c r="H78" s="48"/>
      <c r="I78" s="48"/>
      <c r="J78" s="48"/>
      <c r="K78"/>
      <c r="L78"/>
      <c r="M78"/>
      <c r="N78"/>
      <c r="O78"/>
      <c r="P78"/>
      <c r="Q78"/>
      <c r="R78"/>
      <c r="S78"/>
      <c r="T78"/>
      <c r="U78"/>
    </row>
    <row r="79" spans="2:21" x14ac:dyDescent="0.25">
      <c r="B79" s="48"/>
      <c r="C79" s="48"/>
      <c r="D79" s="48"/>
      <c r="E79" s="48"/>
      <c r="F79" s="48"/>
      <c r="G79" s="48"/>
      <c r="H79" s="48"/>
      <c r="I79" s="48"/>
      <c r="J79" s="48"/>
      <c r="K79"/>
      <c r="L79"/>
      <c r="M79"/>
      <c r="N79"/>
      <c r="O79"/>
      <c r="P79"/>
      <c r="Q79"/>
      <c r="R79"/>
      <c r="S79"/>
      <c r="T79"/>
      <c r="U79"/>
    </row>
    <row r="80" spans="2:21" x14ac:dyDescent="0.25">
      <c r="B80" s="48"/>
      <c r="C80" s="48"/>
      <c r="D80" s="48"/>
      <c r="E80" s="48"/>
      <c r="F80" s="48"/>
      <c r="G80" s="48"/>
      <c r="H80" s="48"/>
      <c r="I80" s="48"/>
      <c r="J80" s="48"/>
      <c r="K80"/>
      <c r="L80"/>
      <c r="M80"/>
      <c r="N80"/>
      <c r="O80"/>
      <c r="P80"/>
      <c r="Q80"/>
      <c r="R80"/>
      <c r="S80"/>
      <c r="T80"/>
      <c r="U80"/>
    </row>
    <row r="81" spans="2:21" x14ac:dyDescent="0.25">
      <c r="B81" s="48"/>
      <c r="C81" s="48"/>
      <c r="D81" s="48"/>
      <c r="E81" s="48"/>
      <c r="F81" s="48"/>
      <c r="G81" s="48"/>
      <c r="H81" s="48"/>
      <c r="I81" s="48"/>
      <c r="J81" s="48"/>
      <c r="K81"/>
      <c r="L81"/>
      <c r="M81"/>
      <c r="N81"/>
      <c r="O81"/>
      <c r="P81"/>
      <c r="Q81"/>
      <c r="R81"/>
      <c r="S81"/>
      <c r="T81"/>
      <c r="U81"/>
    </row>
    <row r="82" spans="2:21" x14ac:dyDescent="0.25">
      <c r="B82" s="48"/>
      <c r="C82" s="48"/>
      <c r="D82" s="48"/>
      <c r="E82" s="48"/>
      <c r="F82" s="48"/>
      <c r="G82" s="48"/>
      <c r="H82" s="48"/>
      <c r="I82" s="48"/>
      <c r="J82" s="48"/>
      <c r="K82"/>
      <c r="L82"/>
      <c r="M82"/>
      <c r="N82"/>
      <c r="O82"/>
      <c r="P82"/>
      <c r="Q82"/>
      <c r="R82"/>
      <c r="S82"/>
      <c r="T82"/>
      <c r="U82"/>
    </row>
    <row r="83" spans="2:21" x14ac:dyDescent="0.25">
      <c r="B83" s="48"/>
      <c r="C83" s="48"/>
      <c r="D83" s="48"/>
      <c r="E83" s="48"/>
      <c r="F83" s="48"/>
      <c r="G83" s="48"/>
      <c r="H83" s="48"/>
      <c r="I83" s="48"/>
      <c r="J83" s="48"/>
      <c r="K83"/>
      <c r="L83"/>
      <c r="M83"/>
      <c r="N83"/>
      <c r="O83"/>
      <c r="P83"/>
      <c r="Q83"/>
      <c r="R83"/>
      <c r="S83"/>
      <c r="T83"/>
      <c r="U83"/>
    </row>
    <row r="84" spans="2:21" x14ac:dyDescent="0.25">
      <c r="B84" s="48"/>
      <c r="C84" s="48"/>
      <c r="D84" s="48"/>
      <c r="E84" s="48"/>
      <c r="F84" s="48"/>
      <c r="G84" s="48"/>
      <c r="H84" s="48"/>
      <c r="I84" s="48"/>
      <c r="J84" s="48"/>
      <c r="K84"/>
      <c r="L84"/>
      <c r="M84"/>
      <c r="N84"/>
      <c r="O84"/>
      <c r="P84"/>
      <c r="Q84"/>
      <c r="R84"/>
      <c r="S84"/>
      <c r="T84"/>
      <c r="U84"/>
    </row>
    <row r="85" spans="2:21" x14ac:dyDescent="0.25">
      <c r="B85" s="48"/>
      <c r="C85" s="48"/>
      <c r="D85" s="48"/>
      <c r="E85" s="48"/>
      <c r="F85" s="48"/>
      <c r="G85" s="48"/>
      <c r="H85" s="48"/>
      <c r="I85" s="48"/>
      <c r="J85" s="48"/>
      <c r="K85"/>
      <c r="L85"/>
      <c r="M85"/>
      <c r="N85"/>
      <c r="O85"/>
      <c r="P85"/>
      <c r="Q85"/>
      <c r="R85"/>
      <c r="S85"/>
      <c r="T85"/>
      <c r="U85"/>
    </row>
    <row r="86" spans="2:21" x14ac:dyDescent="0.25">
      <c r="B86" s="48"/>
      <c r="C86" s="48"/>
      <c r="D86" s="48"/>
      <c r="E86" s="48"/>
      <c r="F86" s="48"/>
      <c r="G86" s="48"/>
      <c r="H86" s="48"/>
      <c r="I86" s="48"/>
      <c r="J86" s="48"/>
      <c r="K86"/>
      <c r="L86"/>
      <c r="M86"/>
      <c r="N86"/>
      <c r="O86"/>
      <c r="P86"/>
      <c r="Q86"/>
      <c r="R86"/>
      <c r="S86"/>
      <c r="T86"/>
      <c r="U86"/>
    </row>
    <row r="87" spans="2:21" x14ac:dyDescent="0.25">
      <c r="B87" s="48"/>
      <c r="C87" s="48"/>
      <c r="D87" s="48"/>
      <c r="E87" s="48"/>
      <c r="F87" s="48"/>
      <c r="G87" s="48"/>
      <c r="H87" s="48"/>
      <c r="I87" s="48"/>
      <c r="J87" s="48"/>
      <c r="K87"/>
      <c r="L87"/>
      <c r="M87"/>
      <c r="N87"/>
      <c r="O87"/>
      <c r="P87"/>
      <c r="Q87"/>
      <c r="R87"/>
      <c r="S87"/>
      <c r="T87"/>
      <c r="U87"/>
    </row>
    <row r="88" spans="2:21" x14ac:dyDescent="0.25">
      <c r="B88" s="48"/>
      <c r="C88" s="48"/>
      <c r="D88" s="48"/>
      <c r="E88" s="48"/>
      <c r="F88" s="48"/>
      <c r="G88" s="48"/>
      <c r="H88" s="48"/>
      <c r="I88" s="48"/>
      <c r="J88" s="48"/>
      <c r="K88"/>
      <c r="L88"/>
      <c r="M88"/>
      <c r="N88"/>
      <c r="O88"/>
      <c r="P88"/>
      <c r="Q88"/>
      <c r="R88"/>
      <c r="S88"/>
      <c r="T88"/>
      <c r="U88"/>
    </row>
    <row r="89" spans="2:21" x14ac:dyDescent="0.25">
      <c r="B89" s="48"/>
      <c r="C89" s="48"/>
      <c r="D89" s="48"/>
      <c r="E89" s="48"/>
      <c r="F89" s="48"/>
      <c r="G89" s="48"/>
      <c r="H89" s="48"/>
      <c r="I89" s="48"/>
      <c r="J89" s="48"/>
      <c r="K89"/>
      <c r="L89"/>
      <c r="M89"/>
      <c r="N89"/>
      <c r="O89"/>
      <c r="P89"/>
      <c r="Q89"/>
      <c r="R89"/>
      <c r="S89"/>
      <c r="T89"/>
      <c r="U89"/>
    </row>
    <row r="90" spans="2:21" x14ac:dyDescent="0.25">
      <c r="B90" s="48"/>
      <c r="C90" s="48"/>
      <c r="D90" s="48"/>
      <c r="E90" s="48"/>
      <c r="F90" s="48"/>
      <c r="G90" s="48"/>
      <c r="H90" s="48"/>
      <c r="I90" s="48"/>
      <c r="J90" s="48"/>
      <c r="K90"/>
      <c r="L90"/>
      <c r="M90"/>
      <c r="N90"/>
      <c r="O90"/>
      <c r="P90"/>
      <c r="Q90"/>
      <c r="R90"/>
      <c r="S90"/>
      <c r="T90"/>
      <c r="U90"/>
    </row>
    <row r="91" spans="2:21" x14ac:dyDescent="0.25">
      <c r="B91" s="48"/>
      <c r="C91" s="48"/>
      <c r="D91" s="48"/>
      <c r="E91" s="48"/>
      <c r="F91" s="48"/>
      <c r="G91" s="48"/>
      <c r="H91" s="48"/>
      <c r="I91" s="48"/>
      <c r="J91" s="48"/>
      <c r="K91"/>
      <c r="L91"/>
      <c r="M91"/>
      <c r="N91"/>
      <c r="O91"/>
      <c r="P91"/>
      <c r="Q91"/>
      <c r="R91"/>
      <c r="S91"/>
      <c r="T91"/>
      <c r="U91"/>
    </row>
    <row r="92" spans="2:21" x14ac:dyDescent="0.25">
      <c r="B92" s="48"/>
      <c r="C92" s="48"/>
      <c r="D92" s="48"/>
      <c r="E92" s="48"/>
      <c r="F92" s="48"/>
      <c r="G92" s="48"/>
      <c r="H92" s="48"/>
      <c r="I92" s="48"/>
      <c r="J92" s="48"/>
      <c r="K92"/>
      <c r="L92"/>
      <c r="M92"/>
      <c r="N92"/>
      <c r="O92"/>
      <c r="P92"/>
      <c r="Q92"/>
      <c r="R92"/>
      <c r="S92"/>
      <c r="T92"/>
      <c r="U92"/>
    </row>
    <row r="93" spans="2:21" x14ac:dyDescent="0.25">
      <c r="B93" s="48"/>
      <c r="C93" s="48"/>
      <c r="D93" s="48"/>
      <c r="E93" s="48"/>
      <c r="F93" s="48"/>
      <c r="G93" s="48"/>
      <c r="H93" s="48"/>
      <c r="I93" s="48"/>
      <c r="J93" s="48"/>
      <c r="K93"/>
      <c r="L93"/>
      <c r="M93"/>
      <c r="N93"/>
      <c r="O93"/>
      <c r="P93"/>
      <c r="Q93"/>
      <c r="R93"/>
      <c r="S93"/>
      <c r="T93"/>
      <c r="U93"/>
    </row>
    <row r="94" spans="2:21" x14ac:dyDescent="0.25">
      <c r="B94" s="48"/>
      <c r="C94" s="48"/>
      <c r="D94" s="48"/>
      <c r="E94" s="48"/>
      <c r="F94" s="48"/>
      <c r="G94" s="48"/>
      <c r="H94" s="48"/>
      <c r="I94" s="48"/>
      <c r="J94" s="48"/>
      <c r="K94"/>
      <c r="L94"/>
      <c r="M94"/>
      <c r="N94"/>
      <c r="O94"/>
      <c r="P94"/>
      <c r="Q94"/>
      <c r="R94"/>
      <c r="S94"/>
      <c r="T94"/>
      <c r="U94"/>
    </row>
    <row r="95" spans="2:21" x14ac:dyDescent="0.25">
      <c r="B95" s="48"/>
      <c r="C95" s="48"/>
      <c r="D95" s="48"/>
      <c r="E95" s="48"/>
      <c r="F95" s="48"/>
      <c r="G95" s="48"/>
      <c r="H95" s="48"/>
      <c r="I95" s="48"/>
      <c r="J95" s="48"/>
      <c r="K95"/>
      <c r="L95"/>
      <c r="M95"/>
      <c r="N95"/>
      <c r="O95"/>
      <c r="P95"/>
      <c r="Q95"/>
      <c r="R95"/>
      <c r="S95"/>
      <c r="T95"/>
      <c r="U95"/>
    </row>
    <row r="96" spans="2:21" x14ac:dyDescent="0.25">
      <c r="B96" s="48"/>
      <c r="C96" s="48"/>
      <c r="D96" s="48"/>
      <c r="E96" s="48"/>
      <c r="F96" s="48"/>
      <c r="G96" s="48"/>
      <c r="H96" s="48"/>
      <c r="I96" s="48"/>
      <c r="J96" s="48"/>
      <c r="K96"/>
      <c r="L96"/>
      <c r="M96"/>
      <c r="N96"/>
      <c r="O96"/>
      <c r="P96"/>
      <c r="Q96"/>
      <c r="R96"/>
      <c r="S96"/>
      <c r="T96"/>
      <c r="U96"/>
    </row>
    <row r="97" spans="2:21" x14ac:dyDescent="0.25">
      <c r="B97" s="48"/>
      <c r="C97" s="48"/>
      <c r="D97" s="48"/>
      <c r="E97" s="48"/>
      <c r="F97" s="48"/>
      <c r="G97" s="48"/>
      <c r="H97" s="48"/>
      <c r="I97" s="48"/>
      <c r="J97" s="48"/>
      <c r="K97"/>
      <c r="L97"/>
      <c r="M97"/>
      <c r="N97"/>
      <c r="O97"/>
      <c r="P97"/>
      <c r="Q97"/>
      <c r="R97"/>
      <c r="S97"/>
      <c r="T97"/>
      <c r="U97"/>
    </row>
    <row r="98" spans="2:21" x14ac:dyDescent="0.25">
      <c r="B98" s="48"/>
      <c r="C98" s="48"/>
      <c r="D98" s="48"/>
      <c r="E98" s="48"/>
      <c r="F98" s="48"/>
      <c r="G98" s="48"/>
      <c r="H98" s="48"/>
      <c r="I98" s="48"/>
      <c r="J98" s="48"/>
      <c r="K98"/>
      <c r="L98"/>
      <c r="M98"/>
      <c r="N98"/>
      <c r="O98"/>
      <c r="P98"/>
      <c r="Q98"/>
      <c r="R98"/>
      <c r="S98"/>
      <c r="T98"/>
      <c r="U98"/>
    </row>
    <row r="99" spans="2:21" x14ac:dyDescent="0.25">
      <c r="B99" s="48"/>
      <c r="C99" s="48"/>
      <c r="D99" s="48"/>
      <c r="E99" s="48"/>
      <c r="F99" s="48"/>
      <c r="G99" s="48"/>
      <c r="H99" s="48"/>
      <c r="I99" s="48"/>
      <c r="K99"/>
      <c r="L99"/>
      <c r="M99"/>
      <c r="N99"/>
      <c r="O99"/>
      <c r="P99"/>
      <c r="Q99"/>
      <c r="R99"/>
      <c r="S99"/>
      <c r="T99"/>
      <c r="U99"/>
    </row>
    <row r="100" spans="2:21" x14ac:dyDescent="0.25">
      <c r="B100" s="48"/>
      <c r="C100" s="48"/>
      <c r="D100" s="48"/>
      <c r="E100" s="48"/>
      <c r="F100" s="48"/>
      <c r="G100" s="48"/>
      <c r="H100" s="48"/>
      <c r="I100" s="48"/>
      <c r="K100"/>
      <c r="L100"/>
      <c r="M100"/>
      <c r="N100"/>
      <c r="O100"/>
      <c r="P100"/>
      <c r="Q100"/>
      <c r="R100"/>
      <c r="S100"/>
      <c r="T100"/>
      <c r="U100"/>
    </row>
    <row r="101" spans="2:21" x14ac:dyDescent="0.25">
      <c r="B101" s="48"/>
      <c r="C101" s="48"/>
      <c r="D101" s="48"/>
      <c r="E101" s="48"/>
      <c r="F101" s="48"/>
      <c r="G101" s="48"/>
      <c r="H101" s="48"/>
      <c r="I101" s="48"/>
      <c r="K101"/>
      <c r="L101"/>
      <c r="M101"/>
      <c r="N101"/>
      <c r="O101"/>
      <c r="P101"/>
      <c r="Q101"/>
      <c r="R101"/>
      <c r="S101"/>
      <c r="T101"/>
      <c r="U101"/>
    </row>
    <row r="102" spans="2:21" x14ac:dyDescent="0.25">
      <c r="B102" s="48"/>
      <c r="C102" s="48"/>
      <c r="D102" s="48"/>
      <c r="E102" s="48"/>
      <c r="F102" s="48"/>
      <c r="G102" s="48"/>
      <c r="H102" s="48"/>
      <c r="I102" s="48"/>
      <c r="K102"/>
      <c r="L102"/>
      <c r="M102"/>
      <c r="N102"/>
      <c r="O102"/>
      <c r="P102"/>
      <c r="Q102"/>
      <c r="R102"/>
      <c r="S102"/>
      <c r="T102"/>
      <c r="U102"/>
    </row>
    <row r="103" spans="2:21" x14ac:dyDescent="0.25">
      <c r="B103" s="48"/>
      <c r="C103" s="48"/>
      <c r="D103" s="48"/>
      <c r="E103" s="48"/>
      <c r="F103" s="48"/>
      <c r="G103" s="48"/>
      <c r="H103" s="48"/>
      <c r="I103" s="48"/>
      <c r="K103"/>
      <c r="L103"/>
      <c r="M103"/>
      <c r="N103"/>
      <c r="O103"/>
      <c r="P103"/>
      <c r="Q103"/>
      <c r="R103"/>
      <c r="S103"/>
      <c r="T103"/>
      <c r="U103"/>
    </row>
  </sheetData>
  <mergeCells count="1">
    <mergeCell ref="H1:I1"/>
  </mergeCells>
  <conditionalFormatting sqref="B1">
    <cfRule type="cellIs" dxfId="26" priority="1" operator="equal">
      <formula>"Incomplete"</formula>
    </cfRule>
    <cfRule type="cellIs" dxfId="25" priority="2" operator="equal">
      <formula>"Flag for Review"</formula>
    </cfRule>
    <cfRule type="cellIs" dxfId="24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Z79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3.85546875" style="22" customWidth="1"/>
    <col min="3" max="4" width="5.5703125" style="22" customWidth="1"/>
    <col min="5" max="7" width="14.140625" style="22" customWidth="1"/>
    <col min="8" max="9" width="12.140625" style="22" customWidth="1"/>
    <col min="10" max="10" width="10.7109375" style="22" customWidth="1"/>
    <col min="17" max="16384" width="9.140625" style="22"/>
  </cols>
  <sheetData>
    <row r="1" spans="1:26" x14ac:dyDescent="0.25">
      <c r="A1" s="7">
        <v>20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7"/>
      <c r="Q1"/>
      <c r="R1"/>
      <c r="S1"/>
      <c r="T1"/>
      <c r="U1"/>
      <c r="V1"/>
      <c r="W1"/>
      <c r="X1"/>
      <c r="Y1"/>
      <c r="Z1"/>
    </row>
    <row r="2" spans="1:26" x14ac:dyDescent="0.25">
      <c r="A2" s="23"/>
      <c r="B2" s="20"/>
      <c r="C2" s="20"/>
      <c r="D2" s="20"/>
      <c r="E2" s="20"/>
      <c r="F2" s="20"/>
      <c r="G2" s="20"/>
      <c r="H2" s="20"/>
      <c r="I2" s="24"/>
      <c r="Q2"/>
      <c r="R2"/>
      <c r="S2"/>
      <c r="T2"/>
      <c r="U2"/>
      <c r="V2"/>
      <c r="W2"/>
      <c r="X2"/>
      <c r="Y2"/>
      <c r="Z2"/>
    </row>
    <row r="3" spans="1:26" ht="15.75" x14ac:dyDescent="0.25">
      <c r="A3" s="8" t="s">
        <v>13</v>
      </c>
      <c r="B3" s="36"/>
      <c r="C3" s="36"/>
      <c r="D3" s="36"/>
      <c r="E3" s="36"/>
      <c r="F3" s="36"/>
      <c r="G3" s="36"/>
      <c r="H3" s="36"/>
      <c r="I3" s="65"/>
      <c r="J3" s="48"/>
      <c r="Q3"/>
      <c r="R3"/>
      <c r="S3"/>
      <c r="T3"/>
      <c r="U3"/>
      <c r="V3"/>
      <c r="W3"/>
      <c r="X3"/>
      <c r="Y3"/>
      <c r="Z3"/>
    </row>
    <row r="4" spans="1:26" ht="15.75" x14ac:dyDescent="0.25">
      <c r="A4" s="9">
        <f>INDEX('Point Grid'!B:B,MATCH($A$1,'Point Grid'!A:A,0))</f>
        <v>2</v>
      </c>
      <c r="B4" s="36"/>
      <c r="C4" s="36"/>
      <c r="D4" s="36"/>
      <c r="E4" s="36"/>
      <c r="F4" s="36"/>
      <c r="G4" s="36"/>
      <c r="H4" s="36"/>
      <c r="I4" s="65"/>
      <c r="J4" s="48"/>
      <c r="Q4"/>
      <c r="R4"/>
      <c r="S4"/>
      <c r="T4"/>
      <c r="U4"/>
      <c r="V4"/>
      <c r="W4"/>
      <c r="X4"/>
      <c r="Y4"/>
      <c r="Z4"/>
    </row>
    <row r="5" spans="1:26" ht="15.75" x14ac:dyDescent="0.25">
      <c r="A5" s="23"/>
      <c r="B5" s="36"/>
      <c r="C5" s="36"/>
      <c r="D5" s="36"/>
      <c r="E5" s="36"/>
      <c r="F5" s="36"/>
      <c r="G5" s="36"/>
      <c r="H5" s="36"/>
      <c r="I5" s="65"/>
      <c r="J5" s="48"/>
      <c r="Q5"/>
      <c r="R5"/>
      <c r="S5"/>
      <c r="T5"/>
      <c r="U5"/>
      <c r="V5"/>
      <c r="W5"/>
      <c r="X5"/>
      <c r="Y5"/>
      <c r="Z5"/>
    </row>
    <row r="6" spans="1:26" ht="15.75" x14ac:dyDescent="0.25">
      <c r="A6" s="28" t="s">
        <v>2</v>
      </c>
      <c r="B6" s="305" t="s">
        <v>373</v>
      </c>
      <c r="C6" s="36"/>
      <c r="D6" s="36"/>
      <c r="E6" s="36"/>
      <c r="F6" s="36"/>
      <c r="G6" s="36"/>
      <c r="H6" s="36"/>
      <c r="I6" s="65"/>
      <c r="J6" s="48"/>
      <c r="Q6"/>
      <c r="R6"/>
      <c r="S6"/>
      <c r="T6"/>
      <c r="U6"/>
      <c r="V6"/>
      <c r="W6"/>
      <c r="X6"/>
      <c r="Y6"/>
      <c r="Z6"/>
    </row>
    <row r="7" spans="1:26" ht="16.5" thickBot="1" x14ac:dyDescent="0.3">
      <c r="A7" s="9">
        <f>INDEX('Point Grid'!$C$8:$I$32,MATCH($A$1,'Point Grid'!$A$8:$A$32,0),MATCH(A6,'Point Grid'!$C$7:$I$7,0))</f>
        <v>2</v>
      </c>
      <c r="B7" s="36" t="s">
        <v>374</v>
      </c>
      <c r="C7" s="36"/>
      <c r="D7" s="36"/>
      <c r="E7" s="36"/>
      <c r="F7" s="36"/>
      <c r="G7" s="36"/>
      <c r="H7" s="36"/>
      <c r="I7" s="65"/>
      <c r="J7" s="48"/>
      <c r="Q7"/>
      <c r="R7"/>
      <c r="S7"/>
      <c r="T7"/>
      <c r="U7"/>
      <c r="V7"/>
      <c r="W7"/>
      <c r="X7"/>
      <c r="Y7"/>
      <c r="Z7"/>
    </row>
    <row r="8" spans="1:26" ht="16.5" thickBot="1" x14ac:dyDescent="0.3">
      <c r="A8" s="5"/>
      <c r="B8" s="30" t="s">
        <v>375</v>
      </c>
      <c r="C8" s="36"/>
      <c r="D8" s="36"/>
      <c r="E8" s="36"/>
      <c r="F8" s="36"/>
      <c r="G8" s="36"/>
      <c r="H8" s="36"/>
      <c r="I8" s="65"/>
      <c r="J8" s="48"/>
      <c r="Q8"/>
      <c r="R8"/>
      <c r="S8"/>
      <c r="T8"/>
      <c r="U8"/>
      <c r="V8"/>
      <c r="W8"/>
      <c r="X8"/>
      <c r="Y8"/>
      <c r="Z8"/>
    </row>
    <row r="9" spans="1:26" ht="15.75" x14ac:dyDescent="0.25">
      <c r="A9" s="23"/>
      <c r="B9" s="30"/>
      <c r="C9" s="36"/>
      <c r="D9" s="36"/>
      <c r="E9" s="36"/>
      <c r="F9" s="36"/>
      <c r="G9" s="36"/>
      <c r="H9" s="36"/>
      <c r="I9" s="65"/>
      <c r="J9" s="48"/>
      <c r="Q9"/>
      <c r="R9"/>
      <c r="S9"/>
      <c r="T9"/>
      <c r="U9"/>
      <c r="V9"/>
      <c r="W9"/>
      <c r="X9"/>
      <c r="Y9"/>
      <c r="Z9"/>
    </row>
    <row r="10" spans="1:26" ht="15.75" x14ac:dyDescent="0.25">
      <c r="A10" s="23"/>
      <c r="B10" s="301" t="s">
        <v>59</v>
      </c>
      <c r="C10" s="305" t="s">
        <v>382</v>
      </c>
      <c r="D10" s="305"/>
      <c r="E10" s="36"/>
      <c r="F10" s="36"/>
      <c r="G10" s="36"/>
      <c r="H10" s="36"/>
      <c r="I10" s="65"/>
      <c r="J10" s="48"/>
      <c r="Q10"/>
      <c r="R10"/>
      <c r="S10"/>
      <c r="T10"/>
      <c r="U10"/>
      <c r="V10"/>
      <c r="W10"/>
      <c r="X10"/>
      <c r="Y10"/>
      <c r="Z10"/>
    </row>
    <row r="11" spans="1:26" ht="15.75" x14ac:dyDescent="0.25">
      <c r="A11" s="23"/>
      <c r="B11" s="301" t="s">
        <v>60</v>
      </c>
      <c r="C11" s="305" t="s">
        <v>383</v>
      </c>
      <c r="D11" s="305"/>
      <c r="E11" s="36"/>
      <c r="F11" s="36"/>
      <c r="G11" s="36"/>
      <c r="H11" s="36"/>
      <c r="I11" s="65"/>
      <c r="J11" s="48"/>
      <c r="Q11"/>
      <c r="R11"/>
      <c r="S11"/>
      <c r="T11"/>
      <c r="U11"/>
      <c r="V11"/>
      <c r="W11"/>
      <c r="X11"/>
      <c r="Y11"/>
      <c r="Z11"/>
    </row>
    <row r="12" spans="1:26" ht="15.75" x14ac:dyDescent="0.25">
      <c r="A12" s="23"/>
      <c r="B12" s="301" t="s">
        <v>376</v>
      </c>
      <c r="C12" s="305" t="s">
        <v>386</v>
      </c>
      <c r="D12" s="305"/>
      <c r="E12" s="36"/>
      <c r="F12" s="36"/>
      <c r="G12" s="36"/>
      <c r="H12" s="36"/>
      <c r="I12" s="65"/>
      <c r="J12" s="48"/>
      <c r="Q12"/>
      <c r="R12"/>
      <c r="S12"/>
      <c r="T12"/>
      <c r="U12"/>
      <c r="V12"/>
      <c r="W12"/>
      <c r="X12"/>
      <c r="Y12"/>
      <c r="Z12"/>
    </row>
    <row r="13" spans="1:26" ht="15.75" x14ac:dyDescent="0.25">
      <c r="A13" s="23"/>
      <c r="B13" s="301" t="s">
        <v>377</v>
      </c>
      <c r="C13" s="305" t="s">
        <v>384</v>
      </c>
      <c r="D13" s="305"/>
      <c r="E13" s="36"/>
      <c r="F13" s="36"/>
      <c r="G13" s="36"/>
      <c r="H13" s="36"/>
      <c r="I13" s="65"/>
      <c r="J13" s="48"/>
      <c r="Q13"/>
      <c r="R13"/>
      <c r="S13"/>
      <c r="T13"/>
      <c r="U13"/>
      <c r="V13"/>
      <c r="W13"/>
      <c r="X13"/>
      <c r="Y13"/>
      <c r="Z13"/>
    </row>
    <row r="14" spans="1:26" ht="15.75" x14ac:dyDescent="0.25">
      <c r="A14" s="23"/>
      <c r="B14" s="301" t="s">
        <v>378</v>
      </c>
      <c r="C14" s="305" t="s">
        <v>389</v>
      </c>
      <c r="D14" s="305"/>
      <c r="E14" s="36"/>
      <c r="F14" s="36"/>
      <c r="G14" s="36"/>
      <c r="H14" s="36"/>
      <c r="I14" s="65"/>
      <c r="J14" s="48"/>
      <c r="Q14"/>
      <c r="R14"/>
      <c r="S14"/>
      <c r="T14"/>
      <c r="U14"/>
      <c r="V14"/>
      <c r="W14"/>
      <c r="X14"/>
      <c r="Y14"/>
      <c r="Z14"/>
    </row>
    <row r="15" spans="1:26" ht="15.75" x14ac:dyDescent="0.25">
      <c r="A15" s="23"/>
      <c r="B15" s="301" t="s">
        <v>379</v>
      </c>
      <c r="C15" s="305" t="s">
        <v>385</v>
      </c>
      <c r="D15" s="305"/>
      <c r="E15" s="36"/>
      <c r="F15" s="36"/>
      <c r="G15" s="36"/>
      <c r="H15" s="36"/>
      <c r="I15" s="65"/>
      <c r="J15" s="48"/>
      <c r="Q15"/>
      <c r="R15"/>
      <c r="S15"/>
      <c r="T15"/>
      <c r="U15"/>
      <c r="V15"/>
      <c r="W15"/>
      <c r="X15"/>
      <c r="Y15"/>
      <c r="Z15"/>
    </row>
    <row r="16" spans="1:26" ht="15.75" x14ac:dyDescent="0.25">
      <c r="A16" s="23"/>
      <c r="B16" s="301" t="s">
        <v>380</v>
      </c>
      <c r="C16" s="305" t="s">
        <v>388</v>
      </c>
      <c r="D16" s="305"/>
      <c r="E16" s="36"/>
      <c r="F16" s="36"/>
      <c r="G16" s="36"/>
      <c r="H16" s="36"/>
      <c r="I16" s="65"/>
      <c r="J16" s="48"/>
      <c r="Q16"/>
      <c r="R16"/>
      <c r="S16"/>
      <c r="T16"/>
      <c r="U16"/>
      <c r="V16"/>
      <c r="W16"/>
      <c r="X16"/>
      <c r="Y16"/>
      <c r="Z16"/>
    </row>
    <row r="17" spans="1:26" ht="15.75" x14ac:dyDescent="0.25">
      <c r="A17" s="23"/>
      <c r="B17" s="301" t="s">
        <v>381</v>
      </c>
      <c r="C17" s="305" t="s">
        <v>387</v>
      </c>
      <c r="D17" s="305"/>
      <c r="E17" s="36"/>
      <c r="F17" s="36"/>
      <c r="G17" s="36"/>
      <c r="H17" s="36"/>
      <c r="I17" s="65"/>
      <c r="J17" s="48"/>
      <c r="Q17"/>
      <c r="R17"/>
      <c r="S17"/>
      <c r="T17"/>
      <c r="U17"/>
      <c r="V17"/>
      <c r="W17"/>
      <c r="X17"/>
      <c r="Y17"/>
      <c r="Z17"/>
    </row>
    <row r="18" spans="1:26" ht="15.75" x14ac:dyDescent="0.25">
      <c r="A18" s="23"/>
      <c r="B18" s="30"/>
      <c r="C18" s="305"/>
      <c r="D18" s="305"/>
      <c r="E18" s="36"/>
      <c r="F18" s="36"/>
      <c r="G18" s="36"/>
      <c r="H18" s="36"/>
      <c r="I18" s="65"/>
      <c r="J18" s="48"/>
      <c r="Q18"/>
      <c r="R18"/>
      <c r="S18"/>
      <c r="T18"/>
      <c r="U18"/>
      <c r="V18"/>
      <c r="W18"/>
      <c r="X18"/>
      <c r="Y18"/>
      <c r="Z18"/>
    </row>
    <row r="19" spans="1:26" ht="15.75" x14ac:dyDescent="0.25">
      <c r="A19" s="23"/>
      <c r="B19" s="30"/>
      <c r="C19" s="36"/>
      <c r="D19" s="36"/>
      <c r="E19" s="36"/>
      <c r="F19" s="36"/>
      <c r="G19" s="36"/>
      <c r="H19" s="36"/>
      <c r="I19" s="65"/>
      <c r="J19" s="48"/>
      <c r="Q19"/>
      <c r="R19"/>
      <c r="S19"/>
      <c r="T19"/>
      <c r="U19"/>
      <c r="V19"/>
      <c r="W19"/>
      <c r="X19"/>
      <c r="Y19"/>
      <c r="Z19"/>
    </row>
    <row r="20" spans="1:26" ht="15.75" x14ac:dyDescent="0.25">
      <c r="A20" s="23"/>
      <c r="B20" s="30"/>
      <c r="C20" s="36"/>
      <c r="D20" s="36"/>
      <c r="E20" s="36"/>
      <c r="F20" s="36"/>
      <c r="G20" s="36"/>
      <c r="H20" s="36"/>
      <c r="I20" s="65"/>
      <c r="J20" s="48"/>
      <c r="Q20"/>
      <c r="R20"/>
      <c r="S20"/>
      <c r="T20"/>
      <c r="U20"/>
      <c r="V20"/>
      <c r="W20"/>
      <c r="X20"/>
      <c r="Y20"/>
      <c r="Z20"/>
    </row>
    <row r="21" spans="1:26" ht="15.75" thickBot="1" x14ac:dyDescent="0.3">
      <c r="A21" s="25"/>
      <c r="B21" s="49"/>
      <c r="C21" s="49"/>
      <c r="D21" s="49"/>
      <c r="E21" s="49"/>
      <c r="F21" s="49"/>
      <c r="G21" s="49"/>
      <c r="H21" s="49"/>
      <c r="I21" s="50"/>
      <c r="J21" s="48"/>
      <c r="Q21"/>
      <c r="R21"/>
      <c r="S21"/>
      <c r="T21"/>
      <c r="U21"/>
      <c r="V21"/>
      <c r="W21"/>
      <c r="X21"/>
      <c r="Y21"/>
      <c r="Z21"/>
    </row>
    <row r="22" spans="1:26" x14ac:dyDescent="0.25">
      <c r="B22" s="48"/>
      <c r="C22" s="48"/>
      <c r="D22" s="48"/>
      <c r="E22" s="48"/>
      <c r="F22" s="48"/>
      <c r="G22" s="48"/>
      <c r="H22" s="48"/>
      <c r="I22" s="48"/>
      <c r="J22" s="48"/>
      <c r="Q22"/>
      <c r="R22"/>
      <c r="S22"/>
      <c r="T22"/>
      <c r="U22"/>
      <c r="V22"/>
      <c r="W22"/>
      <c r="X22"/>
      <c r="Y22"/>
      <c r="Z22"/>
    </row>
    <row r="23" spans="1:26" x14ac:dyDescent="0.25">
      <c r="B23" s="48"/>
      <c r="C23" s="48"/>
      <c r="D23" s="48"/>
      <c r="E23" s="48"/>
      <c r="F23" s="48"/>
      <c r="G23" s="48"/>
      <c r="H23" s="48"/>
      <c r="I23" s="48"/>
      <c r="J23" s="48"/>
      <c r="Q23"/>
      <c r="R23"/>
      <c r="S23"/>
      <c r="T23"/>
      <c r="U23"/>
      <c r="V23"/>
      <c r="W23"/>
      <c r="X23"/>
      <c r="Y23"/>
      <c r="Z23"/>
    </row>
    <row r="24" spans="1:26" x14ac:dyDescent="0.25">
      <c r="B24" s="48"/>
      <c r="C24" s="48"/>
      <c r="D24" s="48"/>
      <c r="E24" s="48"/>
      <c r="F24" s="48"/>
      <c r="G24" s="48"/>
      <c r="H24" s="48"/>
      <c r="I24" s="48"/>
      <c r="J24" s="48"/>
      <c r="Q24"/>
      <c r="R24"/>
      <c r="S24"/>
      <c r="T24"/>
      <c r="U24"/>
      <c r="V24"/>
      <c r="W24"/>
      <c r="X24"/>
      <c r="Y24"/>
      <c r="Z24"/>
    </row>
    <row r="25" spans="1:26" x14ac:dyDescent="0.25">
      <c r="B25" s="48"/>
      <c r="C25" s="48"/>
      <c r="D25" s="48"/>
      <c r="E25" s="48"/>
      <c r="F25" s="48"/>
      <c r="G25" s="48"/>
      <c r="H25" s="48"/>
      <c r="I25" s="48"/>
      <c r="J25" s="48"/>
      <c r="Q25"/>
      <c r="R25"/>
      <c r="S25"/>
      <c r="T25"/>
      <c r="U25"/>
      <c r="V25"/>
      <c r="W25"/>
      <c r="X25"/>
      <c r="Y25"/>
      <c r="Z25"/>
    </row>
    <row r="26" spans="1:26" x14ac:dyDescent="0.25">
      <c r="B26" s="48"/>
      <c r="C26" s="48"/>
      <c r="D26" s="48"/>
      <c r="E26" s="48"/>
      <c r="F26" s="48"/>
      <c r="G26" s="48"/>
      <c r="H26" s="48"/>
      <c r="I26" s="48"/>
      <c r="J26" s="48"/>
      <c r="Q26"/>
      <c r="R26"/>
      <c r="S26"/>
      <c r="T26"/>
      <c r="U26"/>
      <c r="V26"/>
      <c r="W26"/>
      <c r="X26"/>
      <c r="Y26"/>
      <c r="Z26"/>
    </row>
    <row r="27" spans="1:26" x14ac:dyDescent="0.25">
      <c r="B27" s="48"/>
      <c r="C27" s="48"/>
      <c r="D27" s="48"/>
      <c r="E27" s="48"/>
      <c r="F27" s="48"/>
      <c r="G27" s="48"/>
      <c r="H27" s="48"/>
      <c r="I27" s="48"/>
      <c r="J27" s="48"/>
      <c r="Q27"/>
      <c r="R27"/>
      <c r="S27"/>
      <c r="T27"/>
      <c r="U27"/>
      <c r="V27"/>
      <c r="W27"/>
      <c r="X27"/>
      <c r="Y27"/>
      <c r="Z27"/>
    </row>
    <row r="28" spans="1:26" x14ac:dyDescent="0.25">
      <c r="B28" s="48"/>
      <c r="C28" s="48"/>
      <c r="D28" s="48"/>
      <c r="E28" s="48"/>
      <c r="F28" s="48"/>
      <c r="G28" s="48"/>
      <c r="H28" s="48"/>
      <c r="I28" s="48"/>
      <c r="J28" s="48"/>
      <c r="Q28"/>
      <c r="R28"/>
      <c r="S28"/>
      <c r="T28"/>
      <c r="U28"/>
      <c r="V28"/>
      <c r="W28"/>
      <c r="X28"/>
      <c r="Y28"/>
      <c r="Z28"/>
    </row>
    <row r="29" spans="1:26" x14ac:dyDescent="0.25">
      <c r="B29" s="48"/>
      <c r="C29" s="48"/>
      <c r="D29" s="48"/>
      <c r="E29" s="48"/>
      <c r="F29" s="48"/>
      <c r="G29" s="48"/>
      <c r="H29" s="48"/>
      <c r="I29" s="48"/>
      <c r="J29" s="48"/>
      <c r="Q29"/>
      <c r="R29"/>
      <c r="S29"/>
      <c r="T29"/>
      <c r="U29"/>
      <c r="V29"/>
      <c r="W29"/>
      <c r="X29"/>
      <c r="Y29"/>
      <c r="Z29"/>
    </row>
    <row r="30" spans="1:26" x14ac:dyDescent="0.25">
      <c r="B30" s="48"/>
      <c r="C30" s="48"/>
      <c r="D30" s="48"/>
      <c r="E30" s="48"/>
      <c r="F30" s="48"/>
      <c r="G30" s="48"/>
      <c r="H30" s="48"/>
      <c r="I30" s="48"/>
      <c r="J30" s="48"/>
      <c r="Q30"/>
      <c r="R30"/>
      <c r="S30"/>
      <c r="T30"/>
      <c r="U30"/>
      <c r="V30"/>
      <c r="W30"/>
      <c r="X30"/>
      <c r="Y30"/>
      <c r="Z30"/>
    </row>
    <row r="31" spans="1:26" x14ac:dyDescent="0.25">
      <c r="B31" s="48"/>
      <c r="C31" s="48"/>
      <c r="D31" s="48"/>
      <c r="E31" s="48"/>
      <c r="F31" s="48"/>
      <c r="G31" s="48"/>
      <c r="H31" s="48"/>
      <c r="I31" s="48"/>
      <c r="J31" s="48"/>
      <c r="Q31"/>
      <c r="R31"/>
      <c r="S31"/>
      <c r="T31"/>
      <c r="U31"/>
      <c r="V31"/>
      <c r="W31"/>
      <c r="X31"/>
      <c r="Y31"/>
      <c r="Z31"/>
    </row>
    <row r="32" spans="1:26" x14ac:dyDescent="0.25">
      <c r="B32" s="48"/>
      <c r="C32" s="48"/>
      <c r="D32" s="48"/>
      <c r="E32" s="48"/>
      <c r="F32" s="48"/>
      <c r="G32" s="48"/>
      <c r="H32" s="48"/>
      <c r="I32" s="48"/>
      <c r="J32" s="48"/>
      <c r="Q32"/>
      <c r="R32"/>
      <c r="S32"/>
      <c r="T32"/>
      <c r="U32"/>
      <c r="V32"/>
      <c r="W32"/>
      <c r="X32"/>
      <c r="Y32"/>
      <c r="Z32"/>
    </row>
    <row r="33" spans="2:26" x14ac:dyDescent="0.25">
      <c r="B33" s="48"/>
      <c r="C33" s="48"/>
      <c r="D33" s="48"/>
      <c r="E33" s="48"/>
      <c r="F33" s="48"/>
      <c r="G33" s="48"/>
      <c r="H33" s="48"/>
      <c r="I33" s="48"/>
      <c r="J33" s="48"/>
      <c r="Q33"/>
      <c r="R33"/>
      <c r="S33"/>
      <c r="T33"/>
      <c r="U33"/>
      <c r="V33"/>
      <c r="W33"/>
      <c r="X33"/>
      <c r="Y33"/>
      <c r="Z33"/>
    </row>
    <row r="34" spans="2:26" x14ac:dyDescent="0.25">
      <c r="B34" s="48"/>
      <c r="C34" s="48"/>
      <c r="D34" s="48"/>
      <c r="E34" s="48"/>
      <c r="F34" s="48"/>
      <c r="G34" s="48"/>
      <c r="H34" s="48"/>
      <c r="I34" s="48"/>
      <c r="J34" s="48"/>
      <c r="Q34"/>
      <c r="R34"/>
      <c r="S34"/>
      <c r="T34"/>
      <c r="U34"/>
      <c r="V34"/>
      <c r="W34"/>
      <c r="X34"/>
      <c r="Y34"/>
      <c r="Z34"/>
    </row>
    <row r="35" spans="2:26" x14ac:dyDescent="0.25">
      <c r="B35" s="48"/>
      <c r="C35" s="48"/>
      <c r="D35" s="48"/>
      <c r="E35" s="48"/>
      <c r="F35" s="48"/>
      <c r="G35" s="48"/>
      <c r="H35" s="48"/>
      <c r="I35" s="48"/>
      <c r="J35" s="48"/>
      <c r="Q35"/>
      <c r="R35"/>
      <c r="S35"/>
      <c r="T35"/>
      <c r="U35"/>
      <c r="V35"/>
      <c r="W35"/>
      <c r="X35"/>
      <c r="Y35"/>
      <c r="Z35"/>
    </row>
    <row r="36" spans="2:26" x14ac:dyDescent="0.25">
      <c r="B36" s="48"/>
      <c r="C36" s="48"/>
      <c r="D36" s="48"/>
      <c r="E36" s="48"/>
      <c r="F36" s="48"/>
      <c r="G36" s="48"/>
      <c r="H36" s="48"/>
      <c r="I36" s="48"/>
      <c r="J36" s="48"/>
      <c r="Q36"/>
      <c r="R36"/>
      <c r="S36"/>
      <c r="T36"/>
      <c r="U36"/>
      <c r="V36"/>
      <c r="W36"/>
      <c r="X36"/>
      <c r="Y36"/>
      <c r="Z36"/>
    </row>
    <row r="37" spans="2:26" x14ac:dyDescent="0.25">
      <c r="B37" s="48"/>
      <c r="C37" s="48"/>
      <c r="D37" s="48"/>
      <c r="E37" s="48"/>
      <c r="F37" s="48"/>
      <c r="G37" s="48"/>
      <c r="H37" s="48"/>
      <c r="I37" s="48"/>
      <c r="J37" s="48"/>
      <c r="Q37"/>
      <c r="R37"/>
      <c r="S37"/>
      <c r="T37"/>
      <c r="U37"/>
      <c r="V37"/>
      <c r="W37"/>
      <c r="X37"/>
      <c r="Y37"/>
      <c r="Z37"/>
    </row>
    <row r="38" spans="2:26" x14ac:dyDescent="0.25">
      <c r="B38" s="48"/>
      <c r="C38" s="48"/>
      <c r="D38" s="48"/>
      <c r="E38" s="48"/>
      <c r="F38" s="48"/>
      <c r="G38" s="48"/>
      <c r="H38" s="48"/>
      <c r="I38" s="48"/>
      <c r="J38" s="48"/>
      <c r="Q38"/>
      <c r="R38"/>
      <c r="S38"/>
      <c r="T38"/>
      <c r="U38"/>
      <c r="V38"/>
      <c r="W38"/>
      <c r="X38"/>
      <c r="Y38"/>
      <c r="Z38"/>
    </row>
    <row r="39" spans="2:26" x14ac:dyDescent="0.25">
      <c r="B39" s="48"/>
      <c r="C39" s="48"/>
      <c r="D39" s="48"/>
      <c r="E39" s="48"/>
      <c r="F39" s="48"/>
      <c r="G39" s="48"/>
      <c r="H39" s="48"/>
      <c r="I39" s="48"/>
      <c r="J39" s="48"/>
      <c r="Q39"/>
      <c r="R39"/>
      <c r="S39"/>
      <c r="T39"/>
      <c r="U39"/>
      <c r="V39"/>
      <c r="W39"/>
      <c r="X39"/>
      <c r="Y39"/>
      <c r="Z39"/>
    </row>
    <row r="40" spans="2:26" x14ac:dyDescent="0.25">
      <c r="B40" s="48"/>
      <c r="C40" s="48"/>
      <c r="D40" s="48"/>
      <c r="E40" s="48"/>
      <c r="F40" s="48"/>
      <c r="G40" s="48"/>
      <c r="H40" s="48"/>
      <c r="I40" s="48"/>
      <c r="J40" s="48"/>
      <c r="Q40"/>
      <c r="R40"/>
      <c r="S40"/>
      <c r="T40"/>
      <c r="U40"/>
      <c r="V40"/>
      <c r="W40"/>
      <c r="X40"/>
      <c r="Y40"/>
      <c r="Z40"/>
    </row>
    <row r="41" spans="2:26" x14ac:dyDescent="0.25">
      <c r="B41" s="48"/>
      <c r="C41" s="48"/>
      <c r="D41" s="48"/>
      <c r="E41" s="48"/>
      <c r="F41" s="48"/>
      <c r="G41" s="48"/>
      <c r="H41" s="48"/>
      <c r="I41" s="48"/>
      <c r="J41" s="48"/>
      <c r="Q41"/>
      <c r="R41"/>
      <c r="S41"/>
      <c r="T41"/>
      <c r="U41"/>
      <c r="V41"/>
      <c r="W41"/>
      <c r="X41"/>
      <c r="Y41"/>
      <c r="Z41"/>
    </row>
    <row r="42" spans="2:26" x14ac:dyDescent="0.25">
      <c r="B42" s="48"/>
      <c r="C42" s="48"/>
      <c r="D42" s="48"/>
      <c r="E42" s="48"/>
      <c r="F42" s="48"/>
      <c r="G42" s="48"/>
      <c r="H42" s="48"/>
      <c r="I42" s="48"/>
      <c r="J42" s="48"/>
      <c r="Q42"/>
      <c r="R42"/>
      <c r="S42"/>
      <c r="T42"/>
      <c r="U42"/>
      <c r="V42"/>
      <c r="W42"/>
      <c r="X42"/>
      <c r="Y42"/>
      <c r="Z42"/>
    </row>
    <row r="43" spans="2:26" x14ac:dyDescent="0.25">
      <c r="B43" s="48"/>
      <c r="C43" s="48"/>
      <c r="D43" s="48"/>
      <c r="E43" s="48"/>
      <c r="F43" s="48"/>
      <c r="G43" s="48"/>
      <c r="H43" s="48"/>
      <c r="I43" s="48"/>
      <c r="J43" s="48"/>
      <c r="Q43"/>
      <c r="R43"/>
      <c r="S43"/>
      <c r="T43"/>
      <c r="U43"/>
      <c r="V43"/>
      <c r="W43"/>
      <c r="X43"/>
      <c r="Y43"/>
      <c r="Z43"/>
    </row>
    <row r="44" spans="2:26" x14ac:dyDescent="0.25">
      <c r="B44" s="48"/>
      <c r="C44" s="48"/>
      <c r="D44" s="48"/>
      <c r="E44" s="48"/>
      <c r="F44" s="48"/>
      <c r="G44" s="48"/>
      <c r="H44" s="48"/>
      <c r="I44" s="48"/>
      <c r="J44" s="48"/>
      <c r="Q44"/>
      <c r="R44"/>
      <c r="S44"/>
      <c r="T44"/>
      <c r="U44"/>
      <c r="V44"/>
      <c r="W44"/>
      <c r="X44"/>
      <c r="Y44"/>
      <c r="Z44"/>
    </row>
    <row r="45" spans="2:26" x14ac:dyDescent="0.25">
      <c r="B45" s="48"/>
      <c r="C45" s="48"/>
      <c r="D45" s="48"/>
      <c r="E45" s="48"/>
      <c r="F45" s="48"/>
      <c r="G45" s="48"/>
      <c r="H45" s="48"/>
      <c r="I45" s="48"/>
      <c r="J45" s="48"/>
      <c r="Q45"/>
      <c r="R45"/>
      <c r="S45"/>
      <c r="T45"/>
      <c r="U45"/>
      <c r="V45"/>
      <c r="W45"/>
      <c r="X45"/>
      <c r="Y45"/>
      <c r="Z45"/>
    </row>
    <row r="46" spans="2:26" x14ac:dyDescent="0.25">
      <c r="B46" s="48"/>
      <c r="C46" s="48"/>
      <c r="D46" s="48"/>
      <c r="E46" s="48"/>
      <c r="F46" s="48"/>
      <c r="G46" s="48"/>
      <c r="H46" s="48"/>
      <c r="I46" s="48"/>
      <c r="J46" s="48"/>
      <c r="Q46"/>
      <c r="R46"/>
      <c r="S46"/>
      <c r="T46"/>
      <c r="U46"/>
      <c r="V46"/>
      <c r="W46"/>
      <c r="X46"/>
      <c r="Y46"/>
      <c r="Z46"/>
    </row>
    <row r="47" spans="2:26" x14ac:dyDescent="0.25">
      <c r="B47" s="48"/>
      <c r="C47" s="48"/>
      <c r="D47" s="48"/>
      <c r="E47" s="48"/>
      <c r="F47" s="48"/>
      <c r="G47" s="48"/>
      <c r="H47" s="48"/>
      <c r="I47" s="48"/>
      <c r="J47" s="48"/>
      <c r="Q47"/>
      <c r="R47"/>
      <c r="S47"/>
      <c r="T47"/>
      <c r="U47"/>
      <c r="V47"/>
      <c r="W47"/>
      <c r="X47"/>
      <c r="Y47"/>
      <c r="Z47"/>
    </row>
    <row r="48" spans="2:26" x14ac:dyDescent="0.25">
      <c r="B48" s="48"/>
      <c r="C48" s="48"/>
      <c r="D48" s="48"/>
      <c r="E48" s="48"/>
      <c r="F48" s="48"/>
      <c r="G48" s="48"/>
      <c r="H48" s="48"/>
      <c r="I48" s="48"/>
      <c r="J48" s="48"/>
      <c r="Q48"/>
      <c r="R48"/>
      <c r="S48"/>
      <c r="T48"/>
      <c r="U48"/>
      <c r="V48"/>
      <c r="W48"/>
      <c r="X48"/>
      <c r="Y48"/>
      <c r="Z48"/>
    </row>
    <row r="49" spans="2:26" x14ac:dyDescent="0.25">
      <c r="B49" s="48"/>
      <c r="C49" s="48"/>
      <c r="D49" s="48"/>
      <c r="E49" s="48"/>
      <c r="F49" s="48"/>
      <c r="G49" s="48"/>
      <c r="H49" s="48"/>
      <c r="I49" s="48"/>
      <c r="J49" s="48"/>
      <c r="Q49"/>
      <c r="R49"/>
      <c r="S49"/>
      <c r="T49"/>
      <c r="U49"/>
      <c r="V49"/>
      <c r="W49"/>
      <c r="X49"/>
      <c r="Y49"/>
      <c r="Z49"/>
    </row>
    <row r="50" spans="2:26" x14ac:dyDescent="0.25">
      <c r="B50" s="48"/>
      <c r="C50" s="48"/>
      <c r="D50" s="48"/>
      <c r="E50" s="48"/>
      <c r="F50" s="48"/>
      <c r="G50" s="48"/>
      <c r="H50" s="48"/>
      <c r="I50" s="48"/>
      <c r="J50" s="48"/>
      <c r="Q50"/>
      <c r="R50"/>
      <c r="S50"/>
      <c r="T50"/>
      <c r="U50"/>
      <c r="V50"/>
      <c r="W50"/>
      <c r="X50"/>
      <c r="Y50"/>
      <c r="Z50"/>
    </row>
    <row r="51" spans="2:26" x14ac:dyDescent="0.25">
      <c r="B51" s="48"/>
      <c r="C51" s="48"/>
      <c r="D51" s="48"/>
      <c r="E51" s="48"/>
      <c r="F51" s="48"/>
      <c r="G51" s="48"/>
      <c r="H51" s="48"/>
      <c r="I51" s="48"/>
      <c r="J51" s="48"/>
      <c r="Q51"/>
      <c r="R51"/>
      <c r="S51"/>
      <c r="T51"/>
      <c r="U51"/>
      <c r="V51"/>
      <c r="W51"/>
      <c r="X51"/>
      <c r="Y51"/>
      <c r="Z51"/>
    </row>
    <row r="52" spans="2:26" x14ac:dyDescent="0.25">
      <c r="B52" s="48"/>
      <c r="C52" s="48"/>
      <c r="D52" s="48"/>
      <c r="E52" s="48"/>
      <c r="F52" s="48"/>
      <c r="G52" s="48"/>
      <c r="H52" s="48"/>
      <c r="I52" s="48"/>
      <c r="J52" s="48"/>
      <c r="Q52"/>
      <c r="R52"/>
      <c r="S52"/>
      <c r="T52"/>
      <c r="U52"/>
      <c r="V52"/>
      <c r="W52"/>
      <c r="X52"/>
      <c r="Y52"/>
      <c r="Z52"/>
    </row>
    <row r="53" spans="2:26" x14ac:dyDescent="0.25">
      <c r="B53" s="48"/>
      <c r="C53" s="48"/>
      <c r="D53" s="48"/>
      <c r="E53" s="48"/>
      <c r="F53" s="48"/>
      <c r="G53" s="48"/>
      <c r="H53" s="48"/>
      <c r="I53" s="48"/>
      <c r="J53" s="48"/>
      <c r="Q53"/>
      <c r="R53"/>
      <c r="S53"/>
      <c r="T53"/>
      <c r="U53"/>
      <c r="V53"/>
      <c r="W53"/>
      <c r="X53"/>
      <c r="Y53"/>
      <c r="Z53"/>
    </row>
    <row r="54" spans="2:26" x14ac:dyDescent="0.25">
      <c r="B54" s="48"/>
      <c r="C54" s="48"/>
      <c r="D54" s="48"/>
      <c r="E54" s="48"/>
      <c r="F54" s="48"/>
      <c r="G54" s="48"/>
      <c r="H54" s="48"/>
      <c r="I54" s="48"/>
      <c r="J54" s="48"/>
      <c r="Q54"/>
      <c r="R54"/>
      <c r="S54"/>
      <c r="T54"/>
      <c r="U54"/>
      <c r="V54"/>
      <c r="W54"/>
      <c r="X54"/>
      <c r="Y54"/>
      <c r="Z54"/>
    </row>
    <row r="55" spans="2:26" x14ac:dyDescent="0.25">
      <c r="B55" s="48"/>
      <c r="C55" s="48"/>
      <c r="D55" s="48"/>
      <c r="E55" s="48"/>
      <c r="F55" s="48"/>
      <c r="G55" s="48"/>
      <c r="H55" s="48"/>
      <c r="I55" s="48"/>
      <c r="J55" s="48"/>
      <c r="Q55"/>
      <c r="R55"/>
      <c r="S55"/>
      <c r="T55"/>
      <c r="U55"/>
      <c r="V55"/>
      <c r="W55"/>
      <c r="X55"/>
      <c r="Y55"/>
      <c r="Z55"/>
    </row>
    <row r="56" spans="2:26" x14ac:dyDescent="0.25">
      <c r="B56" s="48"/>
      <c r="C56" s="48"/>
      <c r="D56" s="48"/>
      <c r="E56" s="48"/>
      <c r="F56" s="48"/>
      <c r="G56" s="48"/>
      <c r="H56" s="48"/>
      <c r="I56" s="48"/>
      <c r="J56" s="48"/>
      <c r="Q56"/>
      <c r="R56"/>
      <c r="S56"/>
      <c r="T56"/>
      <c r="U56"/>
      <c r="V56"/>
      <c r="W56"/>
      <c r="X56"/>
      <c r="Y56"/>
      <c r="Z56"/>
    </row>
    <row r="57" spans="2:26" x14ac:dyDescent="0.25">
      <c r="B57" s="48"/>
      <c r="C57" s="48"/>
      <c r="D57" s="48"/>
      <c r="E57" s="48"/>
      <c r="F57" s="48"/>
      <c r="G57" s="48"/>
      <c r="H57" s="48"/>
      <c r="I57" s="48"/>
      <c r="J57" s="48"/>
      <c r="Q57"/>
      <c r="R57"/>
      <c r="S57"/>
      <c r="T57"/>
      <c r="U57"/>
      <c r="V57"/>
      <c r="W57"/>
      <c r="X57"/>
      <c r="Y57"/>
      <c r="Z57"/>
    </row>
    <row r="58" spans="2:26" x14ac:dyDescent="0.25">
      <c r="B58" s="48"/>
      <c r="C58" s="48"/>
      <c r="D58" s="48"/>
      <c r="E58" s="48"/>
      <c r="F58" s="48"/>
      <c r="G58" s="48"/>
      <c r="H58" s="48"/>
      <c r="I58" s="48"/>
      <c r="J58" s="48"/>
      <c r="Q58"/>
      <c r="R58"/>
      <c r="S58"/>
      <c r="T58"/>
      <c r="U58"/>
      <c r="V58"/>
      <c r="W58"/>
      <c r="X58"/>
      <c r="Y58"/>
      <c r="Z58"/>
    </row>
    <row r="59" spans="2:26" x14ac:dyDescent="0.25">
      <c r="B59" s="48"/>
      <c r="C59" s="48"/>
      <c r="D59" s="48"/>
      <c r="E59" s="48"/>
      <c r="F59" s="48"/>
      <c r="G59" s="48"/>
      <c r="H59" s="48"/>
      <c r="I59" s="48"/>
      <c r="J59" s="48"/>
      <c r="Q59"/>
      <c r="R59"/>
      <c r="S59"/>
      <c r="T59"/>
      <c r="U59"/>
      <c r="V59"/>
      <c r="W59"/>
      <c r="X59"/>
      <c r="Y59"/>
      <c r="Z59"/>
    </row>
    <row r="60" spans="2:26" x14ac:dyDescent="0.25">
      <c r="B60" s="48"/>
      <c r="C60" s="48"/>
      <c r="D60" s="48"/>
      <c r="E60" s="48"/>
      <c r="F60" s="48"/>
      <c r="G60" s="48"/>
      <c r="H60" s="48"/>
      <c r="I60" s="48"/>
      <c r="J60" s="48"/>
      <c r="Q60"/>
      <c r="R60"/>
      <c r="S60"/>
      <c r="T60"/>
      <c r="U60"/>
      <c r="V60"/>
      <c r="W60"/>
      <c r="X60"/>
      <c r="Y60"/>
      <c r="Z60"/>
    </row>
    <row r="61" spans="2:26" x14ac:dyDescent="0.25">
      <c r="B61" s="48"/>
      <c r="C61" s="48"/>
      <c r="D61" s="48"/>
      <c r="E61" s="48"/>
      <c r="F61" s="48"/>
      <c r="G61" s="48"/>
      <c r="H61" s="48"/>
      <c r="I61" s="48"/>
      <c r="J61" s="48"/>
      <c r="Q61"/>
      <c r="R61"/>
      <c r="S61"/>
      <c r="T61"/>
      <c r="U61"/>
      <c r="V61"/>
      <c r="W61"/>
      <c r="X61"/>
      <c r="Y61"/>
      <c r="Z61"/>
    </row>
    <row r="62" spans="2:26" x14ac:dyDescent="0.25">
      <c r="B62" s="48"/>
      <c r="C62" s="48"/>
      <c r="D62" s="48"/>
      <c r="E62" s="48"/>
      <c r="F62" s="48"/>
      <c r="G62" s="48"/>
      <c r="H62" s="48"/>
      <c r="I62" s="48"/>
      <c r="J62" s="48"/>
      <c r="Q62"/>
      <c r="R62"/>
      <c r="S62"/>
      <c r="T62"/>
      <c r="U62"/>
      <c r="V62"/>
      <c r="W62"/>
      <c r="X62"/>
      <c r="Y62"/>
      <c r="Z62"/>
    </row>
    <row r="63" spans="2:26" x14ac:dyDescent="0.25">
      <c r="B63" s="48"/>
      <c r="C63" s="48"/>
      <c r="D63" s="48"/>
      <c r="E63" s="48"/>
      <c r="F63" s="48"/>
      <c r="G63" s="48"/>
      <c r="H63" s="48"/>
      <c r="I63" s="48"/>
      <c r="J63" s="48"/>
      <c r="Q63"/>
      <c r="R63"/>
      <c r="S63"/>
      <c r="T63"/>
      <c r="U63"/>
      <c r="V63"/>
      <c r="W63"/>
      <c r="X63"/>
      <c r="Y63"/>
      <c r="Z63"/>
    </row>
    <row r="64" spans="2:26" x14ac:dyDescent="0.25">
      <c r="B64" s="48"/>
      <c r="C64" s="48"/>
      <c r="D64" s="48"/>
      <c r="E64" s="48"/>
      <c r="F64" s="48"/>
      <c r="G64" s="48"/>
      <c r="H64" s="48"/>
      <c r="I64" s="48"/>
      <c r="J64" s="48"/>
      <c r="Q64"/>
      <c r="R64"/>
      <c r="S64"/>
      <c r="T64"/>
      <c r="U64"/>
      <c r="V64"/>
      <c r="W64"/>
      <c r="X64"/>
      <c r="Y64"/>
      <c r="Z64"/>
    </row>
    <row r="65" spans="2:26" x14ac:dyDescent="0.25">
      <c r="B65" s="48"/>
      <c r="C65" s="48"/>
      <c r="D65" s="48"/>
      <c r="E65" s="48"/>
      <c r="F65" s="48"/>
      <c r="G65" s="48"/>
      <c r="H65" s="48"/>
      <c r="I65" s="48"/>
      <c r="J65" s="48"/>
      <c r="Q65"/>
      <c r="R65"/>
      <c r="S65"/>
      <c r="T65"/>
      <c r="U65"/>
      <c r="V65"/>
      <c r="W65"/>
      <c r="X65"/>
      <c r="Y65"/>
      <c r="Z65"/>
    </row>
    <row r="66" spans="2:26" x14ac:dyDescent="0.25">
      <c r="B66" s="48"/>
      <c r="C66" s="48"/>
      <c r="D66" s="48"/>
      <c r="E66" s="48"/>
      <c r="F66" s="48"/>
      <c r="G66" s="48"/>
      <c r="H66" s="48"/>
      <c r="I66" s="48"/>
      <c r="J66" s="48"/>
      <c r="Q66"/>
      <c r="R66"/>
      <c r="S66"/>
      <c r="T66"/>
      <c r="U66"/>
      <c r="V66"/>
      <c r="W66"/>
      <c r="X66"/>
      <c r="Y66"/>
      <c r="Z66"/>
    </row>
    <row r="67" spans="2:26" x14ac:dyDescent="0.25">
      <c r="B67" s="48"/>
      <c r="C67" s="48"/>
      <c r="D67" s="48"/>
      <c r="E67" s="48"/>
      <c r="F67" s="48"/>
      <c r="G67" s="48"/>
      <c r="H67" s="48"/>
      <c r="I67" s="48"/>
      <c r="J67" s="48"/>
      <c r="Q67"/>
      <c r="R67"/>
      <c r="S67"/>
      <c r="T67"/>
      <c r="U67"/>
      <c r="V67"/>
      <c r="W67"/>
      <c r="X67"/>
      <c r="Y67"/>
      <c r="Z67"/>
    </row>
    <row r="68" spans="2:26" x14ac:dyDescent="0.25">
      <c r="B68" s="48"/>
      <c r="C68" s="48"/>
      <c r="D68" s="48"/>
      <c r="E68" s="48"/>
      <c r="F68" s="48"/>
      <c r="G68" s="48"/>
      <c r="H68" s="48"/>
      <c r="I68" s="48"/>
      <c r="J68" s="48"/>
      <c r="Q68"/>
      <c r="R68"/>
      <c r="S68"/>
      <c r="T68"/>
      <c r="U68"/>
      <c r="V68"/>
      <c r="W68"/>
      <c r="X68"/>
      <c r="Y68"/>
      <c r="Z68"/>
    </row>
    <row r="69" spans="2:26" x14ac:dyDescent="0.25">
      <c r="B69" s="48"/>
      <c r="C69" s="48"/>
      <c r="D69" s="48"/>
      <c r="E69" s="48"/>
      <c r="F69" s="48"/>
      <c r="G69" s="48"/>
      <c r="H69" s="48"/>
      <c r="I69" s="48"/>
      <c r="J69" s="48"/>
      <c r="Q69"/>
      <c r="R69"/>
      <c r="S69"/>
      <c r="T69"/>
      <c r="U69"/>
      <c r="V69"/>
      <c r="W69"/>
      <c r="X69"/>
      <c r="Y69"/>
      <c r="Z69"/>
    </row>
    <row r="70" spans="2:26" x14ac:dyDescent="0.25">
      <c r="B70" s="48"/>
      <c r="C70" s="48"/>
      <c r="D70" s="48"/>
      <c r="E70" s="48"/>
      <c r="F70" s="48"/>
      <c r="G70" s="48"/>
      <c r="H70" s="48"/>
      <c r="I70" s="48"/>
      <c r="J70" s="48"/>
      <c r="Q70"/>
      <c r="R70"/>
      <c r="S70"/>
      <c r="T70"/>
      <c r="U70"/>
      <c r="V70"/>
      <c r="W70"/>
      <c r="X70"/>
      <c r="Y70"/>
      <c r="Z70"/>
    </row>
    <row r="71" spans="2:26" x14ac:dyDescent="0.25">
      <c r="B71" s="48"/>
      <c r="C71" s="48"/>
      <c r="D71" s="48"/>
      <c r="E71" s="48"/>
      <c r="F71" s="48"/>
      <c r="G71" s="48"/>
      <c r="H71" s="48"/>
      <c r="I71" s="48"/>
      <c r="J71" s="48"/>
      <c r="Q71"/>
      <c r="R71"/>
      <c r="S71"/>
      <c r="T71"/>
      <c r="U71"/>
      <c r="V71"/>
      <c r="W71"/>
      <c r="X71"/>
      <c r="Y71"/>
      <c r="Z71"/>
    </row>
    <row r="72" spans="2:26" x14ac:dyDescent="0.25">
      <c r="B72" s="48"/>
      <c r="C72" s="48"/>
      <c r="D72" s="48"/>
      <c r="E72" s="48"/>
      <c r="F72" s="48"/>
      <c r="G72" s="48"/>
      <c r="H72" s="48"/>
      <c r="I72" s="48"/>
      <c r="J72" s="48"/>
      <c r="Q72"/>
      <c r="R72"/>
      <c r="S72"/>
      <c r="T72"/>
      <c r="U72"/>
      <c r="V72"/>
      <c r="W72"/>
      <c r="X72"/>
      <c r="Y72"/>
      <c r="Z72"/>
    </row>
    <row r="73" spans="2:26" x14ac:dyDescent="0.25">
      <c r="B73" s="48"/>
      <c r="C73" s="48"/>
      <c r="D73" s="48"/>
      <c r="E73" s="48"/>
      <c r="F73" s="48"/>
      <c r="G73" s="48"/>
      <c r="H73" s="48"/>
      <c r="I73" s="48"/>
      <c r="J73" s="48"/>
      <c r="Q73"/>
      <c r="R73"/>
      <c r="S73"/>
      <c r="T73"/>
      <c r="U73"/>
      <c r="V73"/>
      <c r="W73"/>
      <c r="X73"/>
      <c r="Y73"/>
      <c r="Z73"/>
    </row>
    <row r="74" spans="2:26" x14ac:dyDescent="0.25">
      <c r="B74" s="48"/>
      <c r="C74" s="48"/>
      <c r="D74" s="48"/>
      <c r="E74" s="48"/>
      <c r="F74" s="48"/>
      <c r="G74" s="48"/>
      <c r="H74" s="48"/>
      <c r="I74" s="48"/>
      <c r="J74" s="48"/>
      <c r="Q74"/>
      <c r="R74"/>
      <c r="S74"/>
      <c r="T74"/>
      <c r="U74"/>
      <c r="V74"/>
      <c r="W74"/>
      <c r="X74"/>
      <c r="Y74"/>
      <c r="Z74"/>
    </row>
    <row r="75" spans="2:26" x14ac:dyDescent="0.25">
      <c r="B75" s="48"/>
      <c r="C75" s="48"/>
      <c r="D75" s="48"/>
      <c r="E75" s="48"/>
      <c r="F75" s="48"/>
      <c r="G75" s="48"/>
      <c r="H75" s="48"/>
      <c r="I75" s="48"/>
      <c r="J75" s="48"/>
      <c r="Q75"/>
      <c r="R75"/>
      <c r="S75"/>
      <c r="T75"/>
      <c r="U75"/>
      <c r="V75"/>
      <c r="W75"/>
      <c r="X75"/>
      <c r="Y75"/>
      <c r="Z75"/>
    </row>
    <row r="76" spans="2:26" x14ac:dyDescent="0.25">
      <c r="B76" s="48"/>
      <c r="C76" s="48"/>
      <c r="D76" s="48"/>
      <c r="E76" s="48"/>
      <c r="F76" s="48"/>
      <c r="G76" s="48"/>
      <c r="H76" s="48"/>
      <c r="I76" s="48"/>
      <c r="J76" s="48"/>
      <c r="Q76"/>
      <c r="R76"/>
      <c r="S76"/>
      <c r="T76"/>
      <c r="U76"/>
      <c r="V76"/>
      <c r="W76"/>
      <c r="X76"/>
      <c r="Y76"/>
      <c r="Z76"/>
    </row>
    <row r="77" spans="2:26" x14ac:dyDescent="0.25">
      <c r="B77" s="48"/>
      <c r="C77" s="48"/>
      <c r="D77" s="48"/>
      <c r="E77" s="48"/>
      <c r="F77" s="48"/>
      <c r="G77" s="48"/>
      <c r="H77" s="48"/>
      <c r="I77" s="48"/>
      <c r="J77" s="48"/>
      <c r="Q77"/>
      <c r="R77"/>
      <c r="S77"/>
      <c r="T77"/>
      <c r="U77"/>
      <c r="V77"/>
      <c r="W77"/>
      <c r="X77"/>
      <c r="Y77"/>
      <c r="Z77"/>
    </row>
    <row r="78" spans="2:26" x14ac:dyDescent="0.25">
      <c r="B78" s="48"/>
      <c r="C78" s="48"/>
      <c r="D78" s="48"/>
      <c r="E78" s="48"/>
      <c r="F78" s="48"/>
      <c r="G78" s="48"/>
      <c r="H78" s="48"/>
      <c r="I78" s="48"/>
      <c r="J78" s="48"/>
      <c r="Q78"/>
      <c r="R78"/>
      <c r="S78"/>
      <c r="T78"/>
      <c r="U78"/>
      <c r="V78"/>
      <c r="W78"/>
      <c r="X78"/>
      <c r="Y78"/>
      <c r="Z78"/>
    </row>
    <row r="79" spans="2:26" x14ac:dyDescent="0.25">
      <c r="B79" s="48"/>
      <c r="C79" s="48"/>
      <c r="D79" s="48"/>
      <c r="E79" s="48"/>
      <c r="F79" s="48"/>
      <c r="G79" s="48"/>
      <c r="H79" s="48"/>
      <c r="I79" s="48"/>
      <c r="J79" s="48"/>
      <c r="Q79"/>
      <c r="R79"/>
      <c r="S79"/>
      <c r="T79"/>
      <c r="U79"/>
      <c r="V79"/>
      <c r="W79"/>
      <c r="X79"/>
      <c r="Y79"/>
      <c r="Z79"/>
    </row>
  </sheetData>
  <mergeCells count="1">
    <mergeCell ref="H1:I1"/>
  </mergeCells>
  <conditionalFormatting sqref="B1">
    <cfRule type="cellIs" dxfId="23" priority="1" operator="equal">
      <formula>"Incomplete"</formula>
    </cfRule>
    <cfRule type="cellIs" dxfId="22" priority="2" operator="equal">
      <formula>"Flag for Review"</formula>
    </cfRule>
    <cfRule type="cellIs" dxfId="21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W83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4" style="22" customWidth="1"/>
    <col min="3" max="9" width="11" style="22" customWidth="1"/>
    <col min="10" max="10" width="10.7109375" style="22" customWidth="1"/>
    <col min="11" max="12" width="9.140625" style="22"/>
    <col min="13" max="13" width="12.85546875" style="22" customWidth="1"/>
    <col min="14" max="16384" width="9.140625" style="22"/>
  </cols>
  <sheetData>
    <row r="1" spans="1:23" x14ac:dyDescent="0.25">
      <c r="A1" s="7">
        <v>21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7"/>
      <c r="K1"/>
      <c r="L1"/>
      <c r="M1"/>
      <c r="N1"/>
      <c r="O1"/>
      <c r="P1"/>
      <c r="Q1"/>
      <c r="R1"/>
      <c r="S1"/>
      <c r="T1"/>
      <c r="U1"/>
      <c r="V1"/>
      <c r="W1"/>
    </row>
    <row r="2" spans="1:23" x14ac:dyDescent="0.25">
      <c r="A2" s="23"/>
      <c r="B2" s="20"/>
      <c r="C2" s="20"/>
      <c r="D2" s="20"/>
      <c r="E2" s="20"/>
      <c r="F2" s="20"/>
      <c r="G2" s="20"/>
      <c r="H2" s="20"/>
      <c r="I2" s="24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8" t="s">
        <v>13</v>
      </c>
      <c r="B3" s="18" t="s">
        <v>148</v>
      </c>
      <c r="C3" s="18"/>
      <c r="D3" s="18"/>
      <c r="E3" s="18"/>
      <c r="F3" s="18"/>
      <c r="G3" s="18"/>
      <c r="H3" s="20"/>
      <c r="I3" s="24"/>
      <c r="K3"/>
      <c r="L3"/>
      <c r="M3"/>
      <c r="N3"/>
      <c r="O3"/>
      <c r="P3"/>
      <c r="Q3"/>
      <c r="R3"/>
      <c r="S3"/>
      <c r="T3"/>
      <c r="U3"/>
      <c r="V3"/>
      <c r="W3"/>
    </row>
    <row r="4" spans="1:23" x14ac:dyDescent="0.25">
      <c r="A4" s="9">
        <f>INDEX('Point Grid'!B:B,MATCH($A$1,'Point Grid'!A:A,0))</f>
        <v>2.25</v>
      </c>
      <c r="B4" s="18"/>
      <c r="C4" s="18"/>
      <c r="D4" s="18"/>
      <c r="E4" s="18"/>
      <c r="F4" s="18"/>
      <c r="G4" s="18"/>
      <c r="H4" s="20"/>
      <c r="I4" s="24"/>
      <c r="K4"/>
      <c r="L4"/>
      <c r="M4"/>
      <c r="N4"/>
      <c r="O4"/>
      <c r="P4"/>
      <c r="Q4"/>
      <c r="R4"/>
      <c r="S4"/>
      <c r="T4"/>
      <c r="U4"/>
      <c r="V4"/>
      <c r="W4"/>
    </row>
    <row r="5" spans="1:23" x14ac:dyDescent="0.25">
      <c r="A5" s="30"/>
      <c r="B5" s="203" t="s">
        <v>155</v>
      </c>
      <c r="C5" s="111"/>
      <c r="D5" s="111"/>
      <c r="E5" s="96"/>
      <c r="F5" s="207">
        <v>10920</v>
      </c>
      <c r="G5" s="18"/>
      <c r="H5" s="20"/>
      <c r="I5" s="24"/>
      <c r="K5"/>
      <c r="L5"/>
      <c r="M5"/>
      <c r="N5"/>
      <c r="O5"/>
      <c r="P5"/>
      <c r="Q5"/>
      <c r="R5"/>
      <c r="S5"/>
      <c r="T5"/>
      <c r="U5"/>
      <c r="V5"/>
      <c r="W5"/>
    </row>
    <row r="6" spans="1:23" x14ac:dyDescent="0.25">
      <c r="A6" s="9"/>
      <c r="B6" s="204" t="s">
        <v>156</v>
      </c>
      <c r="C6" s="32"/>
      <c r="D6" s="32"/>
      <c r="E6" s="32"/>
      <c r="F6" s="208">
        <v>5460</v>
      </c>
      <c r="G6" s="18"/>
      <c r="H6" s="20"/>
      <c r="I6" s="24"/>
      <c r="K6"/>
      <c r="L6"/>
      <c r="M6"/>
      <c r="N6"/>
      <c r="O6"/>
      <c r="P6"/>
      <c r="Q6"/>
      <c r="R6"/>
      <c r="S6"/>
      <c r="T6"/>
      <c r="U6"/>
      <c r="V6"/>
      <c r="W6"/>
    </row>
    <row r="7" spans="1:23" x14ac:dyDescent="0.25">
      <c r="A7" s="9"/>
      <c r="B7" s="205" t="s">
        <v>157</v>
      </c>
      <c r="C7" s="206"/>
      <c r="D7" s="206"/>
      <c r="E7" s="206"/>
      <c r="F7" s="210">
        <v>2140</v>
      </c>
      <c r="G7" s="18"/>
      <c r="H7" s="20"/>
      <c r="I7" s="24"/>
      <c r="K7"/>
      <c r="L7"/>
      <c r="M7"/>
      <c r="N7"/>
      <c r="O7"/>
      <c r="P7"/>
      <c r="Q7"/>
      <c r="R7"/>
      <c r="S7"/>
      <c r="T7"/>
      <c r="U7"/>
      <c r="V7"/>
      <c r="W7"/>
    </row>
    <row r="8" spans="1:23" ht="15" customHeight="1" x14ac:dyDescent="0.25">
      <c r="A8" s="9"/>
      <c r="B8" s="18"/>
      <c r="C8" s="32"/>
      <c r="D8" s="32"/>
      <c r="E8" s="18"/>
      <c r="F8" s="56"/>
      <c r="G8" s="56"/>
      <c r="H8" s="98"/>
      <c r="I8" s="24"/>
      <c r="K8"/>
      <c r="L8"/>
      <c r="M8"/>
      <c r="N8"/>
      <c r="O8"/>
      <c r="P8"/>
      <c r="Q8"/>
      <c r="R8"/>
      <c r="S8"/>
      <c r="T8"/>
      <c r="U8"/>
      <c r="V8"/>
      <c r="W8"/>
    </row>
    <row r="9" spans="1:23" ht="15" customHeight="1" x14ac:dyDescent="0.25">
      <c r="A9" s="9"/>
      <c r="B9" s="203" t="s">
        <v>287</v>
      </c>
      <c r="C9" s="96"/>
      <c r="D9" s="96"/>
      <c r="E9" s="111"/>
      <c r="F9" s="207">
        <v>18240</v>
      </c>
      <c r="G9" s="18"/>
      <c r="H9" s="20"/>
      <c r="I9" s="24"/>
      <c r="K9"/>
      <c r="L9"/>
      <c r="M9"/>
      <c r="N9"/>
      <c r="O9"/>
      <c r="P9"/>
      <c r="Q9"/>
      <c r="R9"/>
      <c r="S9"/>
      <c r="T9"/>
      <c r="U9"/>
      <c r="V9"/>
      <c r="W9"/>
    </row>
    <row r="10" spans="1:23" ht="15" customHeight="1" x14ac:dyDescent="0.25">
      <c r="A10" s="9"/>
      <c r="B10" s="204" t="s">
        <v>286</v>
      </c>
      <c r="C10" s="32"/>
      <c r="D10" s="32"/>
      <c r="E10" s="18"/>
      <c r="F10" s="208">
        <v>16790</v>
      </c>
      <c r="G10" s="18"/>
      <c r="H10" s="20"/>
      <c r="I10" s="24"/>
      <c r="K10"/>
      <c r="L10"/>
      <c r="M10"/>
      <c r="N10"/>
      <c r="O10"/>
      <c r="P10"/>
      <c r="Q10"/>
      <c r="R10"/>
      <c r="S10"/>
      <c r="T10"/>
      <c r="U10"/>
      <c r="V10"/>
      <c r="W10"/>
    </row>
    <row r="11" spans="1:23" ht="15" customHeight="1" x14ac:dyDescent="0.25">
      <c r="A11" s="9"/>
      <c r="B11" s="204" t="s">
        <v>288</v>
      </c>
      <c r="C11" s="32"/>
      <c r="D11" s="32"/>
      <c r="E11" s="18"/>
      <c r="F11" s="208">
        <v>20250</v>
      </c>
      <c r="G11" s="18"/>
      <c r="H11" s="20"/>
      <c r="I11" s="24"/>
      <c r="K11"/>
      <c r="L11"/>
      <c r="M11"/>
      <c r="N11"/>
      <c r="O11"/>
      <c r="P11"/>
      <c r="Q11"/>
      <c r="R11"/>
      <c r="S11"/>
      <c r="T11"/>
      <c r="U11"/>
      <c r="V11"/>
      <c r="W11"/>
    </row>
    <row r="12" spans="1:23" ht="15" customHeight="1" x14ac:dyDescent="0.25">
      <c r="A12" s="9"/>
      <c r="B12" s="205" t="s">
        <v>149</v>
      </c>
      <c r="C12" s="206"/>
      <c r="D12" s="206"/>
      <c r="E12" s="209"/>
      <c r="F12" s="210">
        <v>760</v>
      </c>
      <c r="G12" s="18"/>
      <c r="H12" s="20"/>
      <c r="I12" s="24"/>
      <c r="K12"/>
      <c r="L12"/>
      <c r="M12"/>
      <c r="N12"/>
      <c r="O12"/>
      <c r="P12"/>
      <c r="Q12"/>
      <c r="R12"/>
      <c r="S12"/>
      <c r="T12"/>
      <c r="U12"/>
      <c r="V12"/>
      <c r="W12"/>
    </row>
    <row r="13" spans="1:23" ht="15" customHeight="1" x14ac:dyDescent="0.25">
      <c r="A13" s="9"/>
      <c r="B13" s="18"/>
      <c r="C13" s="32"/>
      <c r="D13" s="32"/>
      <c r="E13" s="18"/>
      <c r="F13" s="56"/>
      <c r="G13" s="56"/>
      <c r="H13" s="98"/>
      <c r="I13" s="24"/>
      <c r="K13"/>
      <c r="L13"/>
      <c r="M13"/>
      <c r="N13"/>
      <c r="O13"/>
      <c r="P13"/>
      <c r="Q13"/>
      <c r="R13"/>
      <c r="S13"/>
      <c r="T13"/>
      <c r="U13"/>
      <c r="V13"/>
      <c r="W13"/>
    </row>
    <row r="14" spans="1:23" ht="15" customHeight="1" x14ac:dyDescent="0.25">
      <c r="A14" s="9"/>
      <c r="B14" s="203" t="s">
        <v>150</v>
      </c>
      <c r="C14" s="96"/>
      <c r="D14" s="96"/>
      <c r="E14" s="111"/>
      <c r="F14" s="207">
        <v>22350</v>
      </c>
      <c r="G14" s="18"/>
      <c r="H14" s="20"/>
      <c r="I14" s="24"/>
      <c r="K14"/>
      <c r="L14"/>
      <c r="M14"/>
      <c r="N14"/>
      <c r="O14"/>
      <c r="P14"/>
      <c r="Q14"/>
      <c r="R14"/>
      <c r="S14"/>
      <c r="T14"/>
      <c r="U14"/>
      <c r="V14"/>
      <c r="W14"/>
    </row>
    <row r="15" spans="1:23" ht="15" customHeight="1" x14ac:dyDescent="0.25">
      <c r="A15" s="9"/>
      <c r="B15" s="205" t="s">
        <v>151</v>
      </c>
      <c r="C15" s="206"/>
      <c r="D15" s="206"/>
      <c r="E15" s="209"/>
      <c r="F15" s="210">
        <v>9310</v>
      </c>
      <c r="G15" s="18"/>
      <c r="H15" s="20"/>
      <c r="I15" s="24"/>
      <c r="K15"/>
      <c r="L15"/>
      <c r="M15"/>
      <c r="N15"/>
      <c r="O15"/>
      <c r="P15"/>
      <c r="Q15"/>
      <c r="R15"/>
      <c r="S15"/>
      <c r="T15"/>
      <c r="U15"/>
      <c r="V15"/>
      <c r="W15"/>
    </row>
    <row r="16" spans="1:23" ht="15" customHeight="1" x14ac:dyDescent="0.25">
      <c r="A16" s="9"/>
      <c r="B16" s="18"/>
      <c r="C16" s="32"/>
      <c r="D16" s="32"/>
      <c r="E16" s="18"/>
      <c r="F16" s="56"/>
      <c r="G16" s="56"/>
      <c r="H16" s="98"/>
      <c r="I16" s="24"/>
      <c r="K16"/>
      <c r="L16"/>
      <c r="M16"/>
      <c r="N16"/>
      <c r="O16"/>
      <c r="P16"/>
      <c r="Q16"/>
      <c r="R16"/>
      <c r="S16"/>
      <c r="T16"/>
      <c r="U16"/>
      <c r="V16"/>
      <c r="W16"/>
    </row>
    <row r="17" spans="1:23" ht="15" customHeight="1" x14ac:dyDescent="0.25">
      <c r="A17" s="28" t="s">
        <v>2</v>
      </c>
      <c r="B17" s="18" t="s">
        <v>152</v>
      </c>
      <c r="C17" s="32"/>
      <c r="D17" s="32"/>
      <c r="E17" s="18"/>
      <c r="F17" s="56"/>
      <c r="G17" s="56"/>
      <c r="H17" s="98"/>
      <c r="I17" s="24"/>
      <c r="K17"/>
      <c r="L17"/>
      <c r="M17"/>
      <c r="N17"/>
      <c r="O17"/>
      <c r="P17"/>
      <c r="Q17"/>
      <c r="R17"/>
      <c r="S17"/>
      <c r="T17"/>
      <c r="U17"/>
      <c r="V17"/>
      <c r="W17"/>
    </row>
    <row r="18" spans="1:23" ht="15" customHeight="1" thickBot="1" x14ac:dyDescent="0.3">
      <c r="A18" s="9">
        <f>INDEX('Point Grid'!$C$8:$I$32,MATCH($A$1,'Point Grid'!$A$8:$A$32,0),MATCH(A17,'Point Grid'!$C$7:$I$7,0))</f>
        <v>0.75</v>
      </c>
      <c r="B18" s="18"/>
      <c r="C18" s="32"/>
      <c r="D18" s="32"/>
      <c r="E18" s="18"/>
      <c r="F18" s="56"/>
      <c r="G18" s="56"/>
      <c r="H18" s="98"/>
      <c r="I18" s="24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23" ht="15" customHeight="1" thickBot="1" x14ac:dyDescent="0.3">
      <c r="A19" s="5"/>
      <c r="B19" s="18"/>
      <c r="C19" s="32"/>
      <c r="D19" s="32"/>
      <c r="E19" s="18"/>
      <c r="F19" s="56"/>
      <c r="G19" s="56"/>
      <c r="H19" s="98"/>
      <c r="I19" s="24"/>
      <c r="K19"/>
      <c r="L19"/>
      <c r="M19"/>
      <c r="N19"/>
      <c r="O19"/>
      <c r="P19"/>
      <c r="Q19"/>
      <c r="R19"/>
      <c r="S19"/>
      <c r="T19"/>
      <c r="U19"/>
      <c r="V19"/>
      <c r="W19"/>
    </row>
    <row r="20" spans="1:23" ht="15" customHeight="1" x14ac:dyDescent="0.25">
      <c r="A20" s="23"/>
      <c r="B20" s="18"/>
      <c r="C20" s="32"/>
      <c r="D20" s="32"/>
      <c r="E20" s="18"/>
      <c r="F20" s="56"/>
      <c r="G20" s="56"/>
      <c r="H20" s="98"/>
      <c r="I20" s="24"/>
      <c r="K20"/>
      <c r="L20"/>
      <c r="M20"/>
      <c r="N20"/>
      <c r="O20"/>
      <c r="P20"/>
      <c r="Q20"/>
      <c r="R20"/>
      <c r="S20"/>
      <c r="T20"/>
      <c r="U20"/>
      <c r="V20"/>
      <c r="W20"/>
    </row>
    <row r="21" spans="1:23" ht="15" customHeight="1" x14ac:dyDescent="0.25">
      <c r="A21" s="28" t="s">
        <v>3</v>
      </c>
      <c r="B21" s="18" t="s">
        <v>153</v>
      </c>
      <c r="C21" s="32"/>
      <c r="D21" s="32"/>
      <c r="E21" s="18"/>
      <c r="F21" s="56"/>
      <c r="G21" s="56"/>
      <c r="H21" s="98"/>
      <c r="I21" s="24"/>
      <c r="K21"/>
      <c r="L21"/>
      <c r="M21"/>
      <c r="N21"/>
      <c r="O21"/>
      <c r="P21"/>
      <c r="Q21"/>
      <c r="R21"/>
      <c r="S21"/>
      <c r="T21"/>
      <c r="U21"/>
      <c r="V21"/>
      <c r="W21"/>
    </row>
    <row r="22" spans="1:23" ht="15" customHeight="1" thickBot="1" x14ac:dyDescent="0.3">
      <c r="A22" s="9">
        <f>INDEX('Point Grid'!$C$8:$I$32,MATCH($A$1,'Point Grid'!$A$8:$A$32,0),MATCH(A21,'Point Grid'!$C$7:$I$7,0))</f>
        <v>0.5</v>
      </c>
      <c r="B22" s="18"/>
      <c r="C22" s="32"/>
      <c r="D22" s="32"/>
      <c r="E22" s="18"/>
      <c r="F22" s="56"/>
      <c r="G22" s="56"/>
      <c r="H22" s="98"/>
      <c r="I22" s="24"/>
      <c r="K22"/>
      <c r="L22"/>
      <c r="M22"/>
      <c r="N22"/>
      <c r="O22"/>
      <c r="P22"/>
      <c r="Q22"/>
      <c r="R22"/>
      <c r="S22"/>
      <c r="T22"/>
      <c r="U22"/>
      <c r="V22"/>
      <c r="W22"/>
    </row>
    <row r="23" spans="1:23" ht="15" customHeight="1" thickBot="1" x14ac:dyDescent="0.3">
      <c r="A23" s="5"/>
      <c r="B23" s="18"/>
      <c r="C23" s="32"/>
      <c r="D23" s="32"/>
      <c r="E23" s="18"/>
      <c r="F23" s="56"/>
      <c r="G23" s="56"/>
      <c r="H23" s="99"/>
      <c r="I23" s="24"/>
      <c r="K23"/>
      <c r="L23"/>
      <c r="M23"/>
      <c r="N23"/>
      <c r="O23"/>
      <c r="P23"/>
      <c r="Q23"/>
      <c r="R23"/>
      <c r="S23"/>
      <c r="T23"/>
      <c r="U23"/>
      <c r="V23"/>
      <c r="W23"/>
    </row>
    <row r="24" spans="1:23" ht="14.25" customHeight="1" x14ac:dyDescent="0.25">
      <c r="A24" s="38"/>
      <c r="B24" s="18"/>
      <c r="C24" s="32"/>
      <c r="D24" s="32"/>
      <c r="E24" s="18"/>
      <c r="F24" s="56"/>
      <c r="G24" s="56"/>
      <c r="H24" s="99"/>
      <c r="I24" s="24"/>
      <c r="K24"/>
      <c r="L24"/>
      <c r="M24"/>
      <c r="N24"/>
      <c r="O24"/>
      <c r="P24"/>
      <c r="Q24"/>
      <c r="R24"/>
      <c r="S24"/>
      <c r="T24"/>
      <c r="U24"/>
      <c r="V24"/>
      <c r="W24"/>
    </row>
    <row r="25" spans="1:23" ht="15" customHeight="1" x14ac:dyDescent="0.25">
      <c r="A25" s="28" t="s">
        <v>4</v>
      </c>
      <c r="B25" s="18" t="s">
        <v>154</v>
      </c>
      <c r="C25" s="32"/>
      <c r="D25" s="32"/>
      <c r="E25" s="18"/>
      <c r="F25" s="56"/>
      <c r="G25" s="56"/>
      <c r="H25" s="99"/>
      <c r="I25" s="24"/>
      <c r="K25"/>
      <c r="L25"/>
      <c r="M25"/>
      <c r="N25"/>
      <c r="O25"/>
      <c r="P25"/>
      <c r="Q25"/>
      <c r="R25"/>
      <c r="S25"/>
      <c r="T25"/>
      <c r="U25"/>
      <c r="V25"/>
      <c r="W25"/>
    </row>
    <row r="26" spans="1:23" ht="15" customHeight="1" thickBot="1" x14ac:dyDescent="0.3">
      <c r="A26" s="9">
        <f>INDEX('Point Grid'!$C$8:$I$32,MATCH($A$1,'Point Grid'!$A$8:$A$32,0),MATCH(A25,'Point Grid'!$C$7:$I$7,0))</f>
        <v>1</v>
      </c>
      <c r="B26" s="18"/>
      <c r="C26" s="32"/>
      <c r="D26" s="32"/>
      <c r="E26" s="18"/>
      <c r="F26" s="56"/>
      <c r="G26" s="56"/>
      <c r="H26" s="99"/>
      <c r="I26" s="24"/>
      <c r="K26"/>
      <c r="L26"/>
      <c r="M26"/>
      <c r="N26"/>
      <c r="O26"/>
      <c r="P26"/>
      <c r="Q26"/>
      <c r="R26"/>
      <c r="S26"/>
      <c r="T26"/>
      <c r="U26"/>
      <c r="V26"/>
      <c r="W26"/>
    </row>
    <row r="27" spans="1:23" ht="15" customHeight="1" thickBot="1" x14ac:dyDescent="0.3">
      <c r="A27" s="5"/>
      <c r="B27" s="18"/>
      <c r="C27" s="32"/>
      <c r="D27" s="32"/>
      <c r="E27" s="18"/>
      <c r="F27" s="56"/>
      <c r="G27" s="56"/>
      <c r="H27" s="99"/>
      <c r="I27" s="24"/>
      <c r="K27"/>
      <c r="L27"/>
      <c r="M27"/>
      <c r="N27"/>
      <c r="O27"/>
      <c r="P27"/>
      <c r="Q27"/>
      <c r="R27"/>
      <c r="S27"/>
      <c r="T27"/>
      <c r="U27"/>
      <c r="V27"/>
      <c r="W27"/>
    </row>
    <row r="28" spans="1:23" ht="15.75" thickBot="1" x14ac:dyDescent="0.3">
      <c r="A28" s="25"/>
      <c r="B28" s="49"/>
      <c r="C28" s="49"/>
      <c r="D28" s="49"/>
      <c r="E28" s="49"/>
      <c r="F28" s="49"/>
      <c r="G28" s="49"/>
      <c r="H28" s="26"/>
      <c r="I28" s="27"/>
      <c r="K28"/>
      <c r="L28"/>
      <c r="M28"/>
      <c r="N28"/>
      <c r="O28"/>
      <c r="P28"/>
      <c r="Q28"/>
      <c r="R28"/>
      <c r="S28"/>
      <c r="T28"/>
      <c r="U28"/>
      <c r="V28"/>
      <c r="W28"/>
    </row>
    <row r="29" spans="1:23" x14ac:dyDescent="0.25">
      <c r="B29" s="48"/>
      <c r="C29" s="48"/>
      <c r="D29" s="48"/>
      <c r="E29" s="48"/>
      <c r="F29" s="48"/>
      <c r="G29" s="48"/>
      <c r="K29"/>
      <c r="L29"/>
      <c r="M29"/>
      <c r="N29"/>
      <c r="O29"/>
      <c r="P29"/>
      <c r="Q29"/>
      <c r="R29"/>
      <c r="S29"/>
      <c r="T29"/>
      <c r="U29"/>
      <c r="V29"/>
      <c r="W29"/>
    </row>
    <row r="30" spans="1:23" x14ac:dyDescent="0.25">
      <c r="B30" s="48"/>
      <c r="C30" s="48"/>
      <c r="D30" s="48"/>
      <c r="E30" s="48"/>
      <c r="F30" s="48"/>
      <c r="G30" s="48"/>
      <c r="K30"/>
      <c r="L30"/>
      <c r="M30"/>
      <c r="N30"/>
      <c r="O30"/>
      <c r="P30"/>
      <c r="Q30"/>
      <c r="R30"/>
      <c r="S30"/>
      <c r="T30"/>
      <c r="U30"/>
      <c r="V30"/>
      <c r="W30"/>
    </row>
    <row r="31" spans="1:23" x14ac:dyDescent="0.25">
      <c r="B31" s="48"/>
      <c r="C31" s="48"/>
      <c r="D31" s="48"/>
      <c r="E31" s="48"/>
      <c r="F31" s="48"/>
      <c r="G31" s="48"/>
      <c r="K31"/>
      <c r="L31"/>
      <c r="M31"/>
      <c r="N31"/>
      <c r="O31"/>
      <c r="P31"/>
      <c r="Q31"/>
      <c r="R31"/>
      <c r="S31"/>
      <c r="T31"/>
      <c r="U31"/>
      <c r="V31"/>
      <c r="W31"/>
    </row>
    <row r="32" spans="1:23" x14ac:dyDescent="0.25">
      <c r="B32" s="48"/>
      <c r="C32" s="48"/>
      <c r="D32" s="48"/>
      <c r="E32" s="48"/>
      <c r="F32" s="48"/>
      <c r="G32" s="48"/>
      <c r="K32"/>
      <c r="L32"/>
      <c r="M32"/>
      <c r="N32"/>
      <c r="O32"/>
      <c r="P32"/>
      <c r="Q32"/>
      <c r="R32"/>
      <c r="S32"/>
      <c r="T32"/>
      <c r="U32"/>
      <c r="V32"/>
      <c r="W32"/>
    </row>
    <row r="33" spans="2:23" x14ac:dyDescent="0.25">
      <c r="B33" s="48"/>
      <c r="C33" s="48"/>
      <c r="D33" s="48"/>
      <c r="E33" s="48"/>
      <c r="F33" s="48"/>
      <c r="G33" s="48"/>
      <c r="K33"/>
      <c r="L33"/>
      <c r="M33"/>
      <c r="N33"/>
      <c r="O33"/>
      <c r="P33"/>
      <c r="Q33"/>
      <c r="R33"/>
      <c r="S33"/>
      <c r="T33"/>
      <c r="U33"/>
      <c r="V33"/>
      <c r="W33"/>
    </row>
    <row r="34" spans="2:23" x14ac:dyDescent="0.25">
      <c r="B34" s="48"/>
      <c r="C34" s="48"/>
      <c r="D34" s="48"/>
      <c r="E34" s="48"/>
      <c r="F34" s="48"/>
      <c r="G34" s="48"/>
      <c r="K34"/>
      <c r="L34"/>
      <c r="M34"/>
      <c r="N34"/>
      <c r="O34"/>
      <c r="P34"/>
      <c r="Q34"/>
      <c r="R34"/>
      <c r="S34"/>
      <c r="T34"/>
      <c r="U34"/>
      <c r="V34"/>
      <c r="W34"/>
    </row>
    <row r="35" spans="2:23" x14ac:dyDescent="0.25">
      <c r="B35" s="48"/>
      <c r="C35" s="48"/>
      <c r="D35" s="48"/>
      <c r="E35" s="48"/>
      <c r="F35" s="48"/>
      <c r="G35" s="48"/>
      <c r="K35"/>
      <c r="L35"/>
      <c r="M35"/>
      <c r="N35"/>
      <c r="O35"/>
      <c r="P35"/>
      <c r="Q35"/>
      <c r="R35"/>
      <c r="S35"/>
      <c r="T35"/>
      <c r="U35"/>
      <c r="V35"/>
      <c r="W35"/>
    </row>
    <row r="36" spans="2:23" x14ac:dyDescent="0.25">
      <c r="B36" s="48"/>
      <c r="C36" s="48"/>
      <c r="D36" s="48"/>
      <c r="E36" s="48"/>
      <c r="F36" s="48"/>
      <c r="G36" s="48"/>
      <c r="K36"/>
      <c r="L36"/>
      <c r="M36"/>
      <c r="N36"/>
      <c r="O36"/>
      <c r="P36"/>
      <c r="Q36"/>
      <c r="R36"/>
      <c r="S36"/>
      <c r="T36"/>
      <c r="U36"/>
      <c r="V36"/>
      <c r="W36"/>
    </row>
    <row r="37" spans="2:23" x14ac:dyDescent="0.25">
      <c r="B37" s="48"/>
      <c r="C37" s="48"/>
      <c r="D37" s="48"/>
      <c r="E37" s="48"/>
      <c r="F37" s="48"/>
      <c r="G37" s="48"/>
      <c r="K37"/>
      <c r="L37"/>
      <c r="M37"/>
      <c r="N37"/>
      <c r="O37"/>
      <c r="P37"/>
      <c r="Q37"/>
      <c r="R37"/>
      <c r="S37"/>
      <c r="T37"/>
      <c r="U37"/>
      <c r="V37"/>
      <c r="W37"/>
    </row>
    <row r="38" spans="2:23" x14ac:dyDescent="0.25">
      <c r="B38" s="48"/>
      <c r="C38" s="48"/>
      <c r="D38" s="48"/>
      <c r="E38" s="48"/>
      <c r="F38" s="48"/>
      <c r="G38" s="48"/>
      <c r="K38"/>
      <c r="L38"/>
      <c r="M38"/>
      <c r="N38"/>
      <c r="O38"/>
      <c r="P38"/>
      <c r="Q38"/>
      <c r="R38"/>
      <c r="S38"/>
      <c r="T38"/>
      <c r="U38"/>
      <c r="V38"/>
      <c r="W38"/>
    </row>
    <row r="39" spans="2:23" x14ac:dyDescent="0.25">
      <c r="B39" s="48"/>
      <c r="C39" s="48"/>
      <c r="D39" s="48"/>
      <c r="E39" s="48"/>
      <c r="F39" s="48"/>
      <c r="G39" s="48"/>
      <c r="K39"/>
      <c r="L39"/>
      <c r="M39"/>
      <c r="N39"/>
      <c r="O39"/>
      <c r="P39"/>
      <c r="Q39"/>
      <c r="R39"/>
      <c r="S39"/>
      <c r="T39"/>
      <c r="U39"/>
      <c r="V39"/>
      <c r="W39"/>
    </row>
    <row r="40" spans="2:23" x14ac:dyDescent="0.25">
      <c r="B40" s="48"/>
      <c r="C40" s="48"/>
      <c r="D40" s="48"/>
      <c r="E40" s="48"/>
      <c r="F40" s="48"/>
      <c r="G40" s="48"/>
      <c r="K40"/>
      <c r="L40"/>
      <c r="M40"/>
      <c r="N40"/>
      <c r="O40"/>
      <c r="P40"/>
      <c r="Q40"/>
      <c r="R40"/>
      <c r="S40"/>
      <c r="T40"/>
      <c r="U40"/>
      <c r="V40"/>
      <c r="W40"/>
    </row>
    <row r="41" spans="2:23" x14ac:dyDescent="0.25">
      <c r="B41" s="48"/>
      <c r="C41" s="48"/>
      <c r="D41" s="48"/>
      <c r="E41" s="48"/>
      <c r="F41" s="48"/>
      <c r="G41" s="48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2:23" x14ac:dyDescent="0.25">
      <c r="B42" s="48"/>
      <c r="C42" s="48"/>
      <c r="D42" s="48"/>
      <c r="E42" s="48"/>
      <c r="F42" s="48"/>
      <c r="G42" s="48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2:23" x14ac:dyDescent="0.25">
      <c r="B43" s="48"/>
      <c r="C43" s="48"/>
      <c r="D43" s="48"/>
      <c r="E43" s="48"/>
      <c r="F43" s="48"/>
      <c r="G43" s="48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2:23" x14ac:dyDescent="0.25">
      <c r="B44" s="48"/>
      <c r="C44" s="48"/>
      <c r="D44" s="48"/>
      <c r="E44" s="48"/>
      <c r="F44" s="48"/>
      <c r="G44" s="48"/>
      <c r="K44"/>
      <c r="L44"/>
      <c r="M44"/>
      <c r="N44"/>
      <c r="O44"/>
      <c r="P44"/>
      <c r="Q44"/>
      <c r="R44"/>
      <c r="S44"/>
      <c r="T44"/>
      <c r="U44"/>
      <c r="V44"/>
      <c r="W44"/>
    </row>
    <row r="45" spans="2:23" x14ac:dyDescent="0.25">
      <c r="B45" s="48"/>
      <c r="C45" s="48"/>
      <c r="D45" s="48"/>
      <c r="E45" s="48"/>
      <c r="F45" s="48"/>
      <c r="G45" s="48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2:23" x14ac:dyDescent="0.25">
      <c r="B46" s="48"/>
      <c r="C46" s="48"/>
      <c r="D46" s="48"/>
      <c r="E46" s="48"/>
      <c r="F46" s="48"/>
      <c r="G46" s="48"/>
      <c r="K46"/>
      <c r="L46"/>
      <c r="M46"/>
      <c r="N46"/>
      <c r="O46"/>
      <c r="P46"/>
      <c r="Q46"/>
      <c r="R46"/>
      <c r="S46"/>
      <c r="T46"/>
      <c r="U46"/>
      <c r="V46"/>
      <c r="W46"/>
    </row>
    <row r="47" spans="2:23" x14ac:dyDescent="0.25">
      <c r="B47" s="48"/>
      <c r="C47" s="48"/>
      <c r="D47" s="48"/>
      <c r="E47" s="48"/>
      <c r="F47" s="48"/>
      <c r="G47" s="48"/>
      <c r="K47"/>
      <c r="L47"/>
      <c r="M47"/>
      <c r="N47"/>
      <c r="O47"/>
      <c r="P47"/>
      <c r="Q47"/>
      <c r="R47"/>
      <c r="S47"/>
      <c r="T47"/>
      <c r="U47"/>
      <c r="V47"/>
      <c r="W47"/>
    </row>
    <row r="48" spans="2:23" x14ac:dyDescent="0.25">
      <c r="B48" s="48"/>
      <c r="C48" s="48"/>
      <c r="D48" s="48"/>
      <c r="E48" s="48"/>
      <c r="F48" s="48"/>
      <c r="G48" s="48"/>
      <c r="K48"/>
      <c r="L48"/>
      <c r="M48"/>
      <c r="N48"/>
      <c r="O48"/>
      <c r="P48"/>
      <c r="Q48"/>
      <c r="R48"/>
      <c r="S48"/>
      <c r="T48"/>
      <c r="U48"/>
      <c r="V48"/>
      <c r="W48"/>
    </row>
    <row r="49" spans="2:23" x14ac:dyDescent="0.25">
      <c r="B49" s="48"/>
      <c r="C49" s="48"/>
      <c r="D49" s="48"/>
      <c r="E49" s="48"/>
      <c r="F49" s="48"/>
      <c r="G49" s="48"/>
      <c r="K49"/>
      <c r="L49"/>
      <c r="M49"/>
      <c r="N49"/>
      <c r="O49"/>
      <c r="P49"/>
      <c r="Q49"/>
      <c r="R49"/>
      <c r="S49"/>
      <c r="T49"/>
      <c r="U49"/>
      <c r="V49"/>
      <c r="W49"/>
    </row>
    <row r="50" spans="2:23" x14ac:dyDescent="0.25">
      <c r="B50" s="48"/>
      <c r="C50" s="48"/>
      <c r="D50" s="48"/>
      <c r="E50" s="48"/>
      <c r="F50" s="48"/>
      <c r="G50" s="48"/>
      <c r="K50"/>
      <c r="L50"/>
      <c r="M50"/>
      <c r="N50"/>
      <c r="O50"/>
      <c r="P50"/>
      <c r="Q50"/>
      <c r="R50"/>
      <c r="S50"/>
      <c r="T50"/>
      <c r="U50"/>
      <c r="V50"/>
      <c r="W50"/>
    </row>
    <row r="51" spans="2:23" x14ac:dyDescent="0.25">
      <c r="B51" s="48"/>
      <c r="C51" s="48"/>
      <c r="D51" s="48"/>
      <c r="E51" s="48"/>
      <c r="F51" s="48"/>
      <c r="G51" s="48"/>
      <c r="K51"/>
      <c r="L51"/>
      <c r="M51"/>
      <c r="N51"/>
      <c r="O51"/>
      <c r="P51"/>
      <c r="Q51"/>
      <c r="R51"/>
      <c r="S51"/>
      <c r="T51"/>
      <c r="U51"/>
      <c r="V51"/>
      <c r="W51"/>
    </row>
    <row r="52" spans="2:23" x14ac:dyDescent="0.25">
      <c r="B52" s="48"/>
      <c r="C52" s="48"/>
      <c r="D52" s="48"/>
      <c r="E52" s="48"/>
      <c r="F52" s="48"/>
      <c r="G52" s="48"/>
      <c r="K52"/>
      <c r="L52"/>
      <c r="M52"/>
      <c r="N52"/>
      <c r="O52"/>
      <c r="P52"/>
      <c r="Q52"/>
      <c r="R52"/>
      <c r="S52"/>
      <c r="T52"/>
      <c r="U52"/>
      <c r="V52"/>
      <c r="W52"/>
    </row>
    <row r="53" spans="2:23" x14ac:dyDescent="0.25">
      <c r="B53" s="48"/>
      <c r="C53" s="48"/>
      <c r="D53" s="48"/>
      <c r="E53" s="48"/>
      <c r="F53" s="48"/>
      <c r="G53" s="48"/>
      <c r="K53"/>
      <c r="L53"/>
      <c r="M53"/>
      <c r="N53"/>
      <c r="O53"/>
      <c r="P53"/>
      <c r="Q53"/>
      <c r="R53"/>
      <c r="S53"/>
      <c r="T53"/>
      <c r="U53"/>
      <c r="V53"/>
      <c r="W53"/>
    </row>
    <row r="54" spans="2:23" x14ac:dyDescent="0.25">
      <c r="B54" s="48"/>
      <c r="C54" s="48"/>
      <c r="D54" s="48"/>
      <c r="E54" s="48"/>
      <c r="F54" s="48"/>
      <c r="G54" s="48"/>
      <c r="K54"/>
      <c r="L54"/>
      <c r="M54"/>
      <c r="N54"/>
      <c r="O54"/>
      <c r="P54"/>
      <c r="Q54"/>
      <c r="R54"/>
      <c r="S54"/>
      <c r="T54"/>
      <c r="U54"/>
      <c r="V54"/>
      <c r="W54"/>
    </row>
    <row r="55" spans="2:23" x14ac:dyDescent="0.25">
      <c r="B55" s="48"/>
      <c r="C55" s="48"/>
      <c r="D55" s="48"/>
      <c r="E55" s="48"/>
      <c r="F55" s="48"/>
      <c r="G55" s="48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2:23" x14ac:dyDescent="0.25">
      <c r="B56" s="48"/>
      <c r="C56" s="48"/>
      <c r="D56" s="48"/>
      <c r="E56" s="48"/>
      <c r="F56" s="48"/>
      <c r="G56" s="48"/>
      <c r="K56"/>
      <c r="L56"/>
      <c r="M56"/>
      <c r="N56"/>
      <c r="O56"/>
      <c r="P56"/>
      <c r="Q56"/>
      <c r="R56"/>
      <c r="S56"/>
      <c r="T56"/>
      <c r="U56"/>
      <c r="V56"/>
      <c r="W56"/>
    </row>
    <row r="57" spans="2:23" x14ac:dyDescent="0.25">
      <c r="B57" s="48"/>
      <c r="C57" s="48"/>
      <c r="D57" s="48"/>
      <c r="E57" s="48"/>
      <c r="F57" s="48"/>
      <c r="G57" s="48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2:23" x14ac:dyDescent="0.25">
      <c r="B58" s="48"/>
      <c r="C58" s="48"/>
      <c r="D58" s="48"/>
      <c r="E58" s="48"/>
      <c r="F58" s="48"/>
      <c r="G58" s="48"/>
      <c r="K58"/>
      <c r="L58"/>
      <c r="M58"/>
      <c r="N58"/>
      <c r="O58"/>
      <c r="P58"/>
      <c r="Q58"/>
      <c r="R58"/>
      <c r="S58"/>
      <c r="T58"/>
      <c r="U58"/>
      <c r="V58"/>
      <c r="W58"/>
    </row>
    <row r="59" spans="2:23" x14ac:dyDescent="0.25">
      <c r="B59" s="48"/>
      <c r="C59" s="48"/>
      <c r="D59" s="48"/>
      <c r="E59" s="48"/>
      <c r="F59" s="48"/>
      <c r="G59" s="48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2:23" x14ac:dyDescent="0.25">
      <c r="B60" s="48"/>
      <c r="C60" s="48"/>
      <c r="D60" s="48"/>
      <c r="E60" s="48"/>
      <c r="F60" s="48"/>
      <c r="G60" s="48"/>
      <c r="K60"/>
      <c r="L60"/>
      <c r="M60"/>
      <c r="N60"/>
      <c r="O60"/>
      <c r="P60"/>
      <c r="Q60"/>
      <c r="R60"/>
      <c r="S60"/>
      <c r="T60"/>
      <c r="U60"/>
      <c r="V60"/>
      <c r="W60"/>
    </row>
    <row r="61" spans="2:23" x14ac:dyDescent="0.25">
      <c r="B61" s="48"/>
      <c r="C61" s="48"/>
      <c r="D61" s="48"/>
      <c r="E61" s="48"/>
      <c r="F61" s="48"/>
      <c r="G61" s="48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2:23" x14ac:dyDescent="0.25">
      <c r="B62" s="48"/>
      <c r="C62" s="48"/>
      <c r="D62" s="48"/>
      <c r="E62" s="48"/>
      <c r="F62" s="48"/>
      <c r="G62" s="48"/>
      <c r="K62"/>
      <c r="L62"/>
      <c r="M62"/>
      <c r="N62"/>
      <c r="O62"/>
      <c r="P62"/>
      <c r="Q62"/>
      <c r="R62"/>
      <c r="S62"/>
      <c r="T62"/>
      <c r="U62"/>
      <c r="V62"/>
      <c r="W62"/>
    </row>
    <row r="63" spans="2:23" x14ac:dyDescent="0.25">
      <c r="B63" s="48"/>
      <c r="C63" s="48"/>
      <c r="D63" s="48"/>
      <c r="E63" s="48"/>
      <c r="F63" s="48"/>
      <c r="G63" s="48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2:23" x14ac:dyDescent="0.25">
      <c r="B64" s="48"/>
      <c r="C64" s="48"/>
      <c r="D64" s="48"/>
      <c r="E64" s="48"/>
      <c r="F64" s="48"/>
      <c r="G64" s="48"/>
      <c r="K64"/>
      <c r="L64"/>
      <c r="M64"/>
      <c r="N64"/>
      <c r="O64"/>
      <c r="P64"/>
      <c r="Q64"/>
      <c r="R64"/>
      <c r="S64"/>
      <c r="T64"/>
      <c r="U64"/>
      <c r="V64"/>
      <c r="W64"/>
    </row>
    <row r="65" spans="2:23" x14ac:dyDescent="0.25">
      <c r="B65" s="48"/>
      <c r="C65" s="48"/>
      <c r="D65" s="48"/>
      <c r="E65" s="48"/>
      <c r="F65" s="48"/>
      <c r="G65" s="48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2:23" x14ac:dyDescent="0.25">
      <c r="B66" s="48"/>
      <c r="C66" s="48"/>
      <c r="D66" s="48"/>
      <c r="E66" s="48"/>
      <c r="F66" s="48"/>
      <c r="G66" s="48"/>
      <c r="K66"/>
      <c r="L66"/>
      <c r="M66"/>
      <c r="N66"/>
      <c r="O66"/>
      <c r="P66"/>
      <c r="Q66"/>
      <c r="R66"/>
      <c r="S66"/>
      <c r="T66"/>
      <c r="U66"/>
      <c r="V66"/>
      <c r="W66"/>
    </row>
    <row r="67" spans="2:23" x14ac:dyDescent="0.25">
      <c r="B67" s="48"/>
      <c r="C67" s="48"/>
      <c r="D67" s="48"/>
      <c r="E67" s="48"/>
      <c r="F67" s="48"/>
      <c r="G67" s="48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2:23" x14ac:dyDescent="0.25">
      <c r="B68" s="48"/>
      <c r="C68" s="48"/>
      <c r="D68" s="48"/>
      <c r="E68" s="48"/>
      <c r="F68" s="48"/>
      <c r="G68" s="48"/>
      <c r="K68"/>
      <c r="L68"/>
      <c r="M68"/>
      <c r="N68"/>
      <c r="O68"/>
      <c r="P68"/>
      <c r="Q68"/>
      <c r="R68"/>
      <c r="S68"/>
      <c r="T68"/>
      <c r="U68"/>
      <c r="V68"/>
      <c r="W68"/>
    </row>
    <row r="69" spans="2:23" x14ac:dyDescent="0.25">
      <c r="B69" s="48"/>
      <c r="C69" s="48"/>
      <c r="D69" s="48"/>
      <c r="E69" s="48"/>
      <c r="F69" s="48"/>
      <c r="G69" s="48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2:23" x14ac:dyDescent="0.25">
      <c r="B70" s="48"/>
      <c r="C70" s="48"/>
      <c r="D70" s="48"/>
      <c r="E70" s="48"/>
      <c r="F70" s="48"/>
      <c r="G70" s="48"/>
      <c r="K70"/>
      <c r="L70"/>
      <c r="M70"/>
      <c r="N70"/>
      <c r="O70"/>
      <c r="P70"/>
      <c r="Q70"/>
      <c r="R70"/>
      <c r="S70"/>
      <c r="T70"/>
      <c r="U70"/>
      <c r="V70"/>
      <c r="W70"/>
    </row>
    <row r="71" spans="2:23" x14ac:dyDescent="0.25">
      <c r="B71" s="48"/>
      <c r="C71" s="48"/>
      <c r="D71" s="48"/>
      <c r="E71" s="48"/>
      <c r="F71" s="48"/>
      <c r="G71" s="48"/>
      <c r="K71"/>
      <c r="L71"/>
      <c r="M71"/>
      <c r="N71"/>
      <c r="O71"/>
      <c r="P71"/>
      <c r="Q71"/>
      <c r="R71"/>
      <c r="S71"/>
      <c r="T71"/>
      <c r="U71"/>
      <c r="V71"/>
      <c r="W71"/>
    </row>
    <row r="72" spans="2:23" x14ac:dyDescent="0.25">
      <c r="B72" s="48"/>
      <c r="C72" s="48"/>
      <c r="D72" s="48"/>
      <c r="E72" s="48"/>
      <c r="F72" s="48"/>
      <c r="G72" s="48"/>
      <c r="K72"/>
      <c r="L72"/>
      <c r="M72"/>
      <c r="N72"/>
      <c r="O72"/>
      <c r="P72"/>
      <c r="Q72"/>
      <c r="R72"/>
      <c r="S72"/>
      <c r="T72"/>
      <c r="U72"/>
      <c r="V72"/>
      <c r="W72"/>
    </row>
    <row r="73" spans="2:23" x14ac:dyDescent="0.25">
      <c r="B73" s="48"/>
      <c r="C73" s="48"/>
      <c r="D73" s="48"/>
      <c r="E73" s="48"/>
      <c r="F73" s="48"/>
      <c r="G73" s="48"/>
      <c r="K73"/>
      <c r="L73"/>
      <c r="M73"/>
      <c r="N73"/>
      <c r="O73"/>
      <c r="P73"/>
      <c r="Q73"/>
      <c r="R73"/>
      <c r="S73"/>
      <c r="T73"/>
      <c r="U73"/>
      <c r="V73"/>
      <c r="W73"/>
    </row>
    <row r="74" spans="2:23" x14ac:dyDescent="0.25">
      <c r="B74" s="48"/>
      <c r="C74" s="48"/>
      <c r="D74" s="48"/>
      <c r="E74" s="48"/>
      <c r="F74" s="48"/>
      <c r="G74" s="48"/>
      <c r="K74"/>
      <c r="L74"/>
      <c r="M74"/>
      <c r="N74"/>
      <c r="O74"/>
      <c r="P74"/>
      <c r="Q74"/>
      <c r="R74"/>
      <c r="S74"/>
      <c r="T74"/>
      <c r="U74"/>
      <c r="V74"/>
      <c r="W74"/>
    </row>
    <row r="75" spans="2:23" x14ac:dyDescent="0.25">
      <c r="B75" s="48"/>
      <c r="C75" s="48"/>
      <c r="D75" s="48"/>
      <c r="E75" s="48"/>
      <c r="F75" s="48"/>
      <c r="G75" s="48"/>
      <c r="K75"/>
      <c r="L75"/>
      <c r="M75"/>
      <c r="N75"/>
      <c r="O75"/>
      <c r="P75"/>
      <c r="Q75"/>
      <c r="R75"/>
      <c r="S75"/>
      <c r="T75"/>
      <c r="U75"/>
      <c r="V75"/>
      <c r="W75"/>
    </row>
    <row r="76" spans="2:23" x14ac:dyDescent="0.25">
      <c r="B76" s="48"/>
      <c r="C76" s="48"/>
      <c r="D76" s="48"/>
      <c r="E76" s="48"/>
      <c r="F76" s="48"/>
      <c r="G76" s="48"/>
      <c r="K76"/>
      <c r="L76"/>
      <c r="M76"/>
      <c r="N76"/>
      <c r="O76"/>
      <c r="P76"/>
      <c r="Q76"/>
      <c r="R76"/>
      <c r="S76"/>
      <c r="T76"/>
      <c r="U76"/>
      <c r="V76"/>
      <c r="W76"/>
    </row>
    <row r="77" spans="2:23" x14ac:dyDescent="0.25">
      <c r="B77" s="48"/>
      <c r="C77" s="48"/>
      <c r="D77" s="48"/>
      <c r="E77" s="48"/>
      <c r="F77" s="48"/>
      <c r="G77" s="48"/>
      <c r="K77"/>
      <c r="L77"/>
      <c r="M77"/>
      <c r="N77"/>
      <c r="O77"/>
      <c r="P77"/>
      <c r="Q77"/>
      <c r="R77"/>
      <c r="S77"/>
      <c r="T77"/>
      <c r="U77"/>
      <c r="V77"/>
      <c r="W77"/>
    </row>
    <row r="78" spans="2:23" x14ac:dyDescent="0.25">
      <c r="B78" s="48"/>
      <c r="C78" s="48"/>
      <c r="D78" s="48"/>
      <c r="E78" s="48"/>
      <c r="F78" s="48"/>
      <c r="G78" s="48"/>
      <c r="K78"/>
      <c r="L78"/>
      <c r="M78"/>
      <c r="N78"/>
      <c r="O78"/>
      <c r="P78"/>
      <c r="Q78"/>
      <c r="R78"/>
      <c r="S78"/>
      <c r="T78"/>
      <c r="U78"/>
      <c r="V78"/>
      <c r="W78"/>
    </row>
    <row r="79" spans="2:23" x14ac:dyDescent="0.25">
      <c r="B79" s="48"/>
      <c r="C79" s="48"/>
      <c r="D79" s="48"/>
      <c r="E79" s="48"/>
      <c r="F79" s="48"/>
      <c r="G79" s="48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2:23" x14ac:dyDescent="0.25">
      <c r="B80" s="48"/>
      <c r="C80" s="48"/>
      <c r="D80" s="48"/>
      <c r="E80" s="48"/>
      <c r="F80" s="48"/>
      <c r="G80" s="48"/>
      <c r="K80"/>
      <c r="L80"/>
      <c r="M80"/>
      <c r="N80"/>
      <c r="O80"/>
      <c r="P80"/>
      <c r="Q80"/>
      <c r="R80"/>
      <c r="S80"/>
      <c r="T80"/>
      <c r="U80"/>
      <c r="V80"/>
      <c r="W80"/>
    </row>
    <row r="81" spans="2:23" x14ac:dyDescent="0.25">
      <c r="B81" s="48"/>
      <c r="C81" s="48"/>
      <c r="D81" s="48"/>
      <c r="E81" s="48"/>
      <c r="F81" s="48"/>
      <c r="G81" s="48"/>
      <c r="K81"/>
      <c r="L81"/>
      <c r="M81"/>
      <c r="N81"/>
      <c r="O81"/>
      <c r="P81"/>
      <c r="Q81"/>
      <c r="R81"/>
      <c r="S81"/>
      <c r="T81"/>
      <c r="U81"/>
      <c r="V81"/>
      <c r="W81"/>
    </row>
    <row r="82" spans="2:23" x14ac:dyDescent="0.25">
      <c r="B82" s="48"/>
      <c r="C82" s="48"/>
      <c r="D82" s="48"/>
      <c r="E82" s="48"/>
      <c r="F82" s="48"/>
      <c r="G82" s="48"/>
      <c r="K82"/>
      <c r="L82"/>
      <c r="M82"/>
      <c r="N82"/>
      <c r="O82"/>
      <c r="P82"/>
      <c r="Q82"/>
      <c r="R82"/>
      <c r="S82"/>
      <c r="T82"/>
      <c r="U82"/>
      <c r="V82"/>
      <c r="W82"/>
    </row>
    <row r="83" spans="2:23" x14ac:dyDescent="0.25">
      <c r="B83" s="48"/>
      <c r="C83" s="48"/>
      <c r="D83" s="48"/>
      <c r="E83" s="48"/>
      <c r="F83" s="48"/>
      <c r="G83" s="48"/>
      <c r="K83"/>
      <c r="L83"/>
      <c r="M83"/>
      <c r="N83"/>
      <c r="O83"/>
      <c r="P83"/>
      <c r="Q83"/>
      <c r="R83"/>
      <c r="S83"/>
      <c r="T83"/>
      <c r="U83"/>
      <c r="V83"/>
      <c r="W83"/>
    </row>
  </sheetData>
  <mergeCells count="1">
    <mergeCell ref="H1:I1"/>
  </mergeCells>
  <conditionalFormatting sqref="B1">
    <cfRule type="cellIs" dxfId="20" priority="1" operator="equal">
      <formula>"Incomplete"</formula>
    </cfRule>
    <cfRule type="cellIs" dxfId="19" priority="2" operator="equal">
      <formula>"Flag for Review"</formula>
    </cfRule>
    <cfRule type="cellIs" dxfId="18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W1500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3" width="12.7109375" style="22" customWidth="1"/>
    <col min="4" max="9" width="11.42578125" style="22" customWidth="1"/>
    <col min="10" max="10" width="10.7109375" style="22" customWidth="1"/>
    <col min="11" max="19" width="9.140625" style="101" customWidth="1"/>
    <col min="20" max="20" width="9.140625" style="101"/>
    <col min="21" max="21" width="9.140625" style="101" customWidth="1"/>
    <col min="22" max="23" width="9.140625" style="101"/>
    <col min="24" max="16384" width="9.140625" style="22"/>
  </cols>
  <sheetData>
    <row r="1" spans="1:23" x14ac:dyDescent="0.25">
      <c r="A1" s="7">
        <v>22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7"/>
      <c r="K1"/>
      <c r="L1"/>
      <c r="M1"/>
      <c r="N1"/>
      <c r="O1"/>
      <c r="P1"/>
      <c r="Q1"/>
      <c r="R1"/>
      <c r="S1"/>
      <c r="T1"/>
      <c r="U1"/>
      <c r="V1"/>
      <c r="W1"/>
    </row>
    <row r="2" spans="1:23" x14ac:dyDescent="0.25">
      <c r="A2" s="23"/>
      <c r="B2" s="20"/>
      <c r="C2" s="20"/>
      <c r="D2" s="20"/>
      <c r="E2" s="20"/>
      <c r="F2" s="20"/>
      <c r="G2" s="20"/>
      <c r="H2" s="20"/>
      <c r="I2" s="24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8" t="s">
        <v>13</v>
      </c>
      <c r="B3" s="62" t="s">
        <v>290</v>
      </c>
      <c r="C3" s="62"/>
      <c r="D3" s="18"/>
      <c r="E3" s="18"/>
      <c r="F3" s="18"/>
      <c r="G3" s="18"/>
      <c r="H3" s="18"/>
      <c r="I3" s="19"/>
      <c r="J3" s="48"/>
      <c r="K3"/>
      <c r="L3"/>
      <c r="M3"/>
      <c r="N3"/>
      <c r="O3"/>
      <c r="P3"/>
      <c r="Q3"/>
      <c r="R3"/>
      <c r="S3"/>
      <c r="T3"/>
      <c r="U3"/>
      <c r="V3"/>
      <c r="W3"/>
    </row>
    <row r="4" spans="1:23" x14ac:dyDescent="0.25">
      <c r="A4" s="9">
        <f>INDEX('Point Grid'!B:B,MATCH($A$1,'Point Grid'!A:A,0))</f>
        <v>2.75</v>
      </c>
      <c r="B4" s="63" t="s">
        <v>291</v>
      </c>
      <c r="C4" s="62"/>
      <c r="D4" s="18"/>
      <c r="E4" s="18"/>
      <c r="F4" s="18"/>
      <c r="G4" s="18"/>
      <c r="H4" s="18"/>
      <c r="I4" s="19"/>
      <c r="J4" s="48"/>
      <c r="K4"/>
      <c r="L4"/>
      <c r="M4"/>
      <c r="N4"/>
      <c r="O4"/>
      <c r="P4"/>
      <c r="Q4"/>
      <c r="R4"/>
      <c r="S4"/>
      <c r="T4"/>
      <c r="U4"/>
      <c r="V4"/>
      <c r="W4"/>
    </row>
    <row r="5" spans="1:23" x14ac:dyDescent="0.25">
      <c r="A5" s="9"/>
      <c r="B5" s="63" t="s">
        <v>292</v>
      </c>
      <c r="C5" s="62"/>
      <c r="D5" s="18"/>
      <c r="E5" s="18"/>
      <c r="F5" s="18"/>
      <c r="G5" s="18"/>
      <c r="H5" s="18"/>
      <c r="I5" s="19"/>
      <c r="J5" s="48"/>
      <c r="K5"/>
      <c r="L5"/>
      <c r="M5"/>
      <c r="N5"/>
      <c r="O5"/>
      <c r="P5"/>
      <c r="Q5"/>
      <c r="R5"/>
      <c r="S5"/>
      <c r="T5"/>
      <c r="U5"/>
      <c r="V5"/>
      <c r="W5"/>
    </row>
    <row r="6" spans="1:23" x14ac:dyDescent="0.25">
      <c r="A6" s="9"/>
      <c r="B6" s="63"/>
      <c r="C6" s="62"/>
      <c r="D6" s="18"/>
      <c r="E6" s="18"/>
      <c r="F6" s="18"/>
      <c r="G6" s="18"/>
      <c r="H6" s="18"/>
      <c r="I6" s="19"/>
      <c r="J6" s="48"/>
      <c r="K6"/>
      <c r="L6"/>
      <c r="M6"/>
      <c r="N6"/>
      <c r="O6"/>
      <c r="P6"/>
      <c r="Q6"/>
      <c r="R6"/>
      <c r="S6"/>
      <c r="T6"/>
      <c r="U6"/>
      <c r="V6"/>
      <c r="W6"/>
    </row>
    <row r="7" spans="1:23" x14ac:dyDescent="0.25">
      <c r="A7" s="9"/>
      <c r="B7" s="213" t="s">
        <v>158</v>
      </c>
      <c r="C7" s="32"/>
      <c r="D7" s="18"/>
      <c r="E7" s="18"/>
      <c r="F7" s="18"/>
      <c r="G7" s="32"/>
      <c r="H7" s="86"/>
      <c r="I7" s="19"/>
      <c r="J7" s="48"/>
      <c r="K7"/>
      <c r="L7"/>
      <c r="M7"/>
      <c r="N7"/>
      <c r="O7"/>
      <c r="P7"/>
      <c r="Q7"/>
      <c r="R7"/>
      <c r="S7"/>
      <c r="T7"/>
      <c r="U7"/>
      <c r="V7"/>
      <c r="W7"/>
    </row>
    <row r="8" spans="1:23" x14ac:dyDescent="0.25">
      <c r="A8" s="9"/>
      <c r="B8" s="95" t="s">
        <v>159</v>
      </c>
      <c r="C8" s="96"/>
      <c r="D8" s="111"/>
      <c r="E8" s="111"/>
      <c r="F8" s="216">
        <v>26</v>
      </c>
      <c r="G8" s="30"/>
      <c r="H8" s="86"/>
      <c r="I8" s="19"/>
      <c r="J8" s="48"/>
      <c r="K8"/>
      <c r="L8"/>
      <c r="M8"/>
      <c r="N8"/>
      <c r="O8"/>
      <c r="P8"/>
      <c r="Q8"/>
      <c r="R8"/>
      <c r="S8"/>
      <c r="T8"/>
      <c r="U8"/>
      <c r="V8"/>
      <c r="W8"/>
    </row>
    <row r="9" spans="1:23" x14ac:dyDescent="0.25">
      <c r="A9" s="9"/>
      <c r="B9" s="214" t="s">
        <v>160</v>
      </c>
      <c r="C9" s="32"/>
      <c r="D9" s="18"/>
      <c r="E9" s="18"/>
      <c r="F9" s="217">
        <v>9</v>
      </c>
      <c r="G9" s="30"/>
      <c r="H9" s="86"/>
      <c r="I9" s="19"/>
      <c r="J9" s="48"/>
      <c r="K9"/>
      <c r="L9"/>
      <c r="M9"/>
      <c r="N9"/>
      <c r="O9"/>
      <c r="P9"/>
      <c r="Q9"/>
      <c r="R9"/>
      <c r="S9"/>
      <c r="T9"/>
      <c r="U9"/>
      <c r="V9"/>
      <c r="W9"/>
    </row>
    <row r="10" spans="1:23" x14ac:dyDescent="0.25">
      <c r="A10" s="9"/>
      <c r="B10" s="215" t="s">
        <v>161</v>
      </c>
      <c r="C10" s="206"/>
      <c r="D10" s="209"/>
      <c r="E10" s="209"/>
      <c r="F10" s="218">
        <v>6</v>
      </c>
      <c r="G10" s="30"/>
      <c r="H10" s="86"/>
      <c r="I10" s="19"/>
      <c r="J10" s="48"/>
      <c r="K10"/>
      <c r="L10"/>
      <c r="M10"/>
      <c r="N10"/>
      <c r="O10"/>
      <c r="P10"/>
      <c r="Q10"/>
      <c r="R10"/>
      <c r="S10"/>
      <c r="T10"/>
      <c r="U10"/>
      <c r="V10"/>
      <c r="W10"/>
    </row>
    <row r="11" spans="1:23" x14ac:dyDescent="0.25">
      <c r="A11" s="9"/>
      <c r="B11" s="95" t="s">
        <v>162</v>
      </c>
      <c r="C11" s="96"/>
      <c r="D11" s="111"/>
      <c r="E11" s="111"/>
      <c r="F11" s="216">
        <v>18</v>
      </c>
      <c r="G11" s="30"/>
      <c r="H11" s="86"/>
      <c r="I11" s="19"/>
      <c r="J11" s="48"/>
      <c r="K11"/>
      <c r="L11"/>
      <c r="M11"/>
      <c r="N11"/>
      <c r="O11"/>
      <c r="P11"/>
      <c r="Q11"/>
      <c r="R11"/>
      <c r="S11"/>
      <c r="T11"/>
      <c r="U11"/>
      <c r="V11"/>
      <c r="W11"/>
    </row>
    <row r="12" spans="1:23" x14ac:dyDescent="0.25">
      <c r="A12" s="9"/>
      <c r="B12" s="214" t="s">
        <v>163</v>
      </c>
      <c r="C12" s="32"/>
      <c r="D12" s="18"/>
      <c r="E12" s="18"/>
      <c r="F12" s="311">
        <v>7</v>
      </c>
      <c r="G12" s="30"/>
      <c r="H12" s="86"/>
      <c r="I12" s="19"/>
      <c r="J12" s="48"/>
      <c r="K12"/>
      <c r="L12"/>
      <c r="M12"/>
      <c r="N12"/>
      <c r="O12"/>
      <c r="P12"/>
      <c r="Q12"/>
      <c r="R12"/>
      <c r="S12"/>
      <c r="T12"/>
      <c r="U12"/>
      <c r="V12"/>
      <c r="W12"/>
    </row>
    <row r="13" spans="1:23" x14ac:dyDescent="0.25">
      <c r="A13" s="9"/>
      <c r="B13" s="215" t="s">
        <v>164</v>
      </c>
      <c r="C13" s="206"/>
      <c r="D13" s="209"/>
      <c r="E13" s="209"/>
      <c r="F13" s="218">
        <v>0.5</v>
      </c>
      <c r="G13" s="30"/>
      <c r="H13" s="86"/>
      <c r="I13" s="19"/>
      <c r="J13" s="48"/>
      <c r="K13"/>
      <c r="L13"/>
      <c r="M13"/>
      <c r="N13"/>
      <c r="O13"/>
      <c r="P13"/>
      <c r="Q13"/>
      <c r="R13"/>
      <c r="S13"/>
      <c r="T13"/>
      <c r="U13"/>
      <c r="V13"/>
      <c r="W13"/>
    </row>
    <row r="14" spans="1:23" x14ac:dyDescent="0.25">
      <c r="A14" s="9"/>
      <c r="B14" s="63"/>
      <c r="C14" s="32"/>
      <c r="D14" s="18"/>
      <c r="E14" s="18"/>
      <c r="F14" s="18"/>
      <c r="G14" s="32"/>
      <c r="H14" s="86"/>
      <c r="I14" s="19"/>
      <c r="J14" s="48"/>
      <c r="K14"/>
      <c r="L14"/>
      <c r="M14"/>
      <c r="N14"/>
      <c r="O14"/>
      <c r="P14"/>
      <c r="Q14"/>
      <c r="R14"/>
      <c r="S14"/>
      <c r="T14"/>
      <c r="U14"/>
      <c r="V14"/>
      <c r="W14"/>
    </row>
    <row r="15" spans="1:23" x14ac:dyDescent="0.25">
      <c r="A15" s="9"/>
      <c r="B15" s="63" t="s">
        <v>165</v>
      </c>
      <c r="C15" s="32"/>
      <c r="D15" s="18"/>
      <c r="E15" s="18"/>
      <c r="F15" s="18"/>
      <c r="G15" s="32"/>
      <c r="H15" s="86"/>
      <c r="I15" s="19"/>
      <c r="J15" s="48"/>
      <c r="K15"/>
      <c r="L15"/>
      <c r="M15"/>
      <c r="N15"/>
      <c r="O15"/>
      <c r="P15"/>
      <c r="Q15"/>
      <c r="R15"/>
      <c r="S15"/>
      <c r="T15"/>
      <c r="U15"/>
      <c r="V15"/>
      <c r="W15"/>
    </row>
    <row r="16" spans="1:23" x14ac:dyDescent="0.25">
      <c r="A16" s="9"/>
      <c r="B16" s="63"/>
      <c r="C16" s="32"/>
      <c r="D16" s="18"/>
      <c r="E16" s="18"/>
      <c r="F16" s="18"/>
      <c r="G16" s="32"/>
      <c r="H16" s="86"/>
      <c r="I16" s="19"/>
      <c r="J16" s="48"/>
      <c r="K16"/>
      <c r="L16"/>
      <c r="M16"/>
      <c r="N16"/>
      <c r="O16"/>
      <c r="P16"/>
      <c r="Q16"/>
      <c r="R16"/>
      <c r="S16"/>
      <c r="T16"/>
      <c r="U16"/>
      <c r="V16"/>
      <c r="W16"/>
    </row>
    <row r="17" spans="1:23" x14ac:dyDescent="0.25">
      <c r="A17" s="9"/>
      <c r="B17" s="95" t="s">
        <v>166</v>
      </c>
      <c r="C17" s="96"/>
      <c r="D17" s="111"/>
      <c r="E17" s="111"/>
      <c r="F17" s="211">
        <v>26</v>
      </c>
      <c r="G17" s="32"/>
      <c r="H17" s="86"/>
      <c r="I17" s="19"/>
      <c r="J17" s="48"/>
      <c r="K17"/>
      <c r="L17"/>
      <c r="M17"/>
      <c r="N17"/>
      <c r="O17"/>
      <c r="P17"/>
      <c r="Q17"/>
      <c r="R17"/>
      <c r="S17"/>
      <c r="T17"/>
      <c r="U17"/>
      <c r="V17"/>
      <c r="W17"/>
    </row>
    <row r="18" spans="1:23" x14ac:dyDescent="0.25">
      <c r="A18" s="9"/>
      <c r="B18" s="215" t="s">
        <v>167</v>
      </c>
      <c r="C18" s="206"/>
      <c r="D18" s="209"/>
      <c r="E18" s="209"/>
      <c r="F18" s="212">
        <v>3.1</v>
      </c>
      <c r="G18" s="32"/>
      <c r="H18" s="86"/>
      <c r="I18" s="19"/>
      <c r="J18" s="4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23" x14ac:dyDescent="0.25">
      <c r="A19" s="9"/>
      <c r="B19" s="63"/>
      <c r="C19" s="32"/>
      <c r="D19" s="18"/>
      <c r="E19" s="18"/>
      <c r="F19" s="18"/>
      <c r="G19" s="32"/>
      <c r="H19" s="86"/>
      <c r="I19" s="19"/>
      <c r="J19" s="48"/>
      <c r="K19"/>
      <c r="L19"/>
      <c r="M19"/>
      <c r="N19"/>
      <c r="O19"/>
      <c r="P19"/>
      <c r="Q19"/>
      <c r="R19"/>
      <c r="S19"/>
      <c r="T19"/>
      <c r="U19"/>
      <c r="V19"/>
      <c r="W19"/>
    </row>
    <row r="20" spans="1:23" x14ac:dyDescent="0.25">
      <c r="A20" s="28" t="s">
        <v>2</v>
      </c>
      <c r="B20" s="63" t="s">
        <v>168</v>
      </c>
      <c r="C20" s="32"/>
      <c r="D20" s="18"/>
      <c r="E20" s="18"/>
      <c r="F20" s="18"/>
      <c r="G20" s="32"/>
      <c r="H20" s="86"/>
      <c r="I20" s="19"/>
      <c r="J20" s="48"/>
      <c r="K20"/>
      <c r="L20"/>
      <c r="M20"/>
      <c r="N20"/>
      <c r="O20"/>
      <c r="P20"/>
      <c r="Q20"/>
      <c r="R20"/>
      <c r="S20"/>
      <c r="T20"/>
      <c r="U20"/>
      <c r="V20"/>
      <c r="W20"/>
    </row>
    <row r="21" spans="1:23" ht="15.75" thickBot="1" x14ac:dyDescent="0.3">
      <c r="A21" s="9">
        <f>INDEX('Point Grid'!$C$8:$I$32,MATCH($A$1,'Point Grid'!$A$8:$A$32,0),MATCH(A20,'Point Grid'!$C$7:$I$7,0))</f>
        <v>1.5</v>
      </c>
      <c r="B21" s="63" t="s">
        <v>169</v>
      </c>
      <c r="C21" s="63"/>
      <c r="D21" s="86"/>
      <c r="E21" s="86"/>
      <c r="F21" s="86"/>
      <c r="G21" s="86"/>
      <c r="H21" s="62"/>
      <c r="I21" s="19"/>
      <c r="J21" s="48"/>
      <c r="K21"/>
      <c r="L21"/>
      <c r="M21"/>
      <c r="N21"/>
      <c r="O21"/>
      <c r="P21"/>
      <c r="Q21"/>
      <c r="R21"/>
      <c r="S21"/>
      <c r="T21"/>
      <c r="U21"/>
      <c r="V21"/>
      <c r="W21"/>
    </row>
    <row r="22" spans="1:23" ht="15.75" thickBot="1" x14ac:dyDescent="0.3">
      <c r="A22" s="5"/>
      <c r="B22" s="63"/>
      <c r="C22" s="63"/>
      <c r="D22" s="86"/>
      <c r="E22" s="86"/>
      <c r="F22" s="86"/>
      <c r="G22" s="86"/>
      <c r="H22" s="62"/>
      <c r="I22" s="19"/>
      <c r="J22" s="48"/>
      <c r="K22"/>
      <c r="L22"/>
      <c r="M22"/>
      <c r="N22"/>
      <c r="O22"/>
      <c r="P22"/>
      <c r="Q22"/>
      <c r="R22"/>
      <c r="S22"/>
      <c r="T22"/>
      <c r="U22"/>
      <c r="V22"/>
      <c r="W22"/>
    </row>
    <row r="23" spans="1:23" x14ac:dyDescent="0.25">
      <c r="A23" s="40"/>
      <c r="B23" s="18"/>
      <c r="C23" s="18"/>
      <c r="D23" s="18"/>
      <c r="E23" s="18"/>
      <c r="F23" s="18"/>
      <c r="G23" s="18"/>
      <c r="H23" s="18"/>
      <c r="I23" s="19"/>
      <c r="J23" s="48"/>
      <c r="K23"/>
      <c r="L23"/>
      <c r="M23"/>
      <c r="N23"/>
      <c r="O23"/>
      <c r="P23"/>
      <c r="Q23"/>
      <c r="R23"/>
      <c r="S23"/>
      <c r="T23"/>
      <c r="U23"/>
      <c r="V23"/>
      <c r="W23"/>
    </row>
    <row r="24" spans="1:23" x14ac:dyDescent="0.25">
      <c r="A24" s="28" t="s">
        <v>3</v>
      </c>
      <c r="B24" s="63" t="s">
        <v>289</v>
      </c>
      <c r="C24" s="18"/>
      <c r="D24" s="18"/>
      <c r="E24" s="18"/>
      <c r="F24" s="18"/>
      <c r="G24" s="18"/>
      <c r="H24" s="18"/>
      <c r="I24" s="19"/>
      <c r="J24" s="48"/>
      <c r="K24"/>
      <c r="L24"/>
      <c r="M24"/>
      <c r="N24"/>
      <c r="O24"/>
      <c r="P24"/>
      <c r="Q24"/>
      <c r="R24"/>
      <c r="S24"/>
      <c r="T24"/>
      <c r="U24"/>
      <c r="V24"/>
      <c r="W24"/>
    </row>
    <row r="25" spans="1:23" ht="15.75" thickBot="1" x14ac:dyDescent="0.3">
      <c r="A25" s="9">
        <f>INDEX('Point Grid'!$C$8:$I$32,MATCH($A$1,'Point Grid'!$A$8:$A$32,0),MATCH(A24,'Point Grid'!$C$7:$I$7,0))</f>
        <v>0.5</v>
      </c>
      <c r="B25" s="51" t="s">
        <v>170</v>
      </c>
      <c r="C25" s="18"/>
      <c r="D25" s="18"/>
      <c r="E25" s="18"/>
      <c r="F25" s="18"/>
      <c r="G25" s="18"/>
      <c r="H25" s="18"/>
      <c r="I25" s="19"/>
      <c r="J25" s="48"/>
      <c r="K25"/>
      <c r="L25"/>
      <c r="M25"/>
      <c r="N25"/>
      <c r="O25"/>
      <c r="P25"/>
      <c r="Q25"/>
      <c r="R25"/>
      <c r="S25"/>
      <c r="T25"/>
      <c r="U25"/>
      <c r="V25"/>
      <c r="W25"/>
    </row>
    <row r="26" spans="1:23" ht="15.75" thickBot="1" x14ac:dyDescent="0.3">
      <c r="A26" s="5"/>
      <c r="B26" s="51"/>
      <c r="C26" s="18"/>
      <c r="D26" s="18"/>
      <c r="E26" s="18"/>
      <c r="F26" s="18"/>
      <c r="G26" s="18"/>
      <c r="H26" s="18"/>
      <c r="I26" s="19"/>
      <c r="J26" s="48"/>
      <c r="K26"/>
      <c r="L26"/>
      <c r="M26"/>
      <c r="N26"/>
      <c r="O26"/>
      <c r="P26"/>
      <c r="Q26"/>
      <c r="R26"/>
      <c r="S26"/>
      <c r="T26"/>
      <c r="U26"/>
      <c r="V26"/>
      <c r="W26"/>
    </row>
    <row r="27" spans="1:23" x14ac:dyDescent="0.25">
      <c r="A27" s="38"/>
      <c r="B27" s="30"/>
      <c r="C27" s="18"/>
      <c r="D27" s="18"/>
      <c r="E27" s="18"/>
      <c r="F27" s="18"/>
      <c r="G27" s="18"/>
      <c r="H27" s="18"/>
      <c r="I27" s="19"/>
      <c r="J27" s="48"/>
      <c r="K27"/>
      <c r="L27"/>
      <c r="M27"/>
      <c r="N27"/>
      <c r="O27"/>
      <c r="P27"/>
      <c r="Q27"/>
      <c r="R27"/>
      <c r="S27"/>
      <c r="T27"/>
      <c r="U27"/>
      <c r="V27"/>
      <c r="W27"/>
    </row>
    <row r="28" spans="1:23" x14ac:dyDescent="0.25">
      <c r="A28" s="28" t="s">
        <v>4</v>
      </c>
      <c r="B28" s="51" t="s">
        <v>171</v>
      </c>
      <c r="C28" s="18"/>
      <c r="D28" s="18"/>
      <c r="E28" s="18"/>
      <c r="F28" s="18"/>
      <c r="G28" s="18"/>
      <c r="H28" s="18"/>
      <c r="I28" s="19"/>
      <c r="J28" s="48"/>
      <c r="K28"/>
      <c r="L28"/>
      <c r="M28"/>
      <c r="N28"/>
      <c r="O28"/>
      <c r="P28"/>
      <c r="Q28"/>
      <c r="R28"/>
      <c r="S28"/>
      <c r="T28"/>
      <c r="U28"/>
      <c r="V28"/>
      <c r="W28"/>
    </row>
    <row r="29" spans="1:23" ht="15.75" thickBot="1" x14ac:dyDescent="0.3">
      <c r="A29" s="9">
        <f>INDEX('Point Grid'!$C$8:$I$32,MATCH($A$1,'Point Grid'!$A$8:$A$32,0),MATCH(A28,'Point Grid'!$C$7:$I$7,0))</f>
        <v>0.75</v>
      </c>
      <c r="B29" s="51"/>
      <c r="C29" s="18"/>
      <c r="D29" s="18"/>
      <c r="E29" s="18"/>
      <c r="F29" s="18"/>
      <c r="G29" s="18"/>
      <c r="H29" s="18"/>
      <c r="I29" s="19"/>
      <c r="J29" s="48"/>
      <c r="K29"/>
      <c r="L29"/>
      <c r="M29"/>
      <c r="N29"/>
      <c r="O29"/>
      <c r="P29"/>
      <c r="Q29"/>
      <c r="R29"/>
      <c r="S29"/>
      <c r="T29"/>
      <c r="U29"/>
      <c r="V29"/>
      <c r="W29"/>
    </row>
    <row r="30" spans="1:23" ht="15.75" thickBot="1" x14ac:dyDescent="0.3">
      <c r="A30" s="5"/>
      <c r="B30" s="62"/>
      <c r="C30" s="18"/>
      <c r="D30" s="18"/>
      <c r="E30" s="18"/>
      <c r="F30" s="18"/>
      <c r="G30" s="18"/>
      <c r="H30" s="18"/>
      <c r="I30" s="19"/>
      <c r="J30" s="48"/>
      <c r="K30"/>
      <c r="L30"/>
      <c r="M30"/>
      <c r="N30"/>
      <c r="O30"/>
      <c r="P30"/>
      <c r="Q30"/>
      <c r="R30"/>
      <c r="S30"/>
      <c r="T30"/>
      <c r="U30"/>
      <c r="V30"/>
      <c r="W30"/>
    </row>
    <row r="31" spans="1:23" ht="15.75" thickBot="1" x14ac:dyDescent="0.3">
      <c r="A31" s="25"/>
      <c r="B31" s="49"/>
      <c r="C31" s="49"/>
      <c r="D31" s="49"/>
      <c r="E31" s="49"/>
      <c r="F31" s="49"/>
      <c r="G31" s="49"/>
      <c r="H31" s="49"/>
      <c r="I31" s="50"/>
      <c r="J31" s="48"/>
      <c r="K31"/>
      <c r="L31"/>
      <c r="M31"/>
      <c r="N31"/>
      <c r="O31"/>
      <c r="P31"/>
      <c r="Q31"/>
      <c r="R31"/>
      <c r="S31"/>
      <c r="T31"/>
      <c r="U31"/>
      <c r="V31"/>
      <c r="W31"/>
    </row>
    <row r="32" spans="1:23" x14ac:dyDescent="0.25">
      <c r="J32" s="48"/>
      <c r="K32"/>
      <c r="L32"/>
      <c r="M32"/>
      <c r="N32"/>
      <c r="O32"/>
      <c r="P32"/>
      <c r="Q32"/>
      <c r="R32"/>
      <c r="S32"/>
      <c r="T32"/>
      <c r="U32"/>
      <c r="V32"/>
      <c r="W32"/>
    </row>
    <row r="33" spans="10:23" x14ac:dyDescent="0.25">
      <c r="J33" s="48"/>
      <c r="K33"/>
      <c r="L33"/>
      <c r="M33"/>
      <c r="N33"/>
      <c r="O33"/>
      <c r="P33"/>
      <c r="Q33"/>
      <c r="R33"/>
      <c r="S33"/>
      <c r="T33"/>
      <c r="U33"/>
      <c r="V33"/>
      <c r="W33"/>
    </row>
    <row r="34" spans="10:23" x14ac:dyDescent="0.25">
      <c r="J34" s="48"/>
      <c r="K34"/>
      <c r="L34"/>
      <c r="M34"/>
      <c r="N34"/>
      <c r="O34"/>
      <c r="P34"/>
      <c r="Q34"/>
      <c r="R34"/>
      <c r="S34"/>
      <c r="T34"/>
      <c r="U34"/>
      <c r="V34"/>
      <c r="W34"/>
    </row>
    <row r="35" spans="10:23" x14ac:dyDescent="0.25">
      <c r="J35" s="48"/>
      <c r="K35"/>
      <c r="L35"/>
      <c r="M35"/>
      <c r="N35"/>
      <c r="O35"/>
      <c r="P35"/>
      <c r="Q35"/>
      <c r="R35"/>
      <c r="S35"/>
      <c r="T35"/>
      <c r="U35"/>
      <c r="V35"/>
      <c r="W35"/>
    </row>
    <row r="36" spans="10:23" x14ac:dyDescent="0.25">
      <c r="J36" s="48"/>
      <c r="K36"/>
      <c r="L36"/>
      <c r="M36"/>
      <c r="N36"/>
      <c r="O36"/>
      <c r="P36"/>
      <c r="Q36"/>
      <c r="R36"/>
      <c r="S36"/>
      <c r="T36"/>
      <c r="U36"/>
      <c r="V36"/>
      <c r="W36"/>
    </row>
    <row r="37" spans="10:23" x14ac:dyDescent="0.25">
      <c r="J37" s="48"/>
      <c r="K37"/>
      <c r="L37"/>
      <c r="M37"/>
      <c r="N37"/>
      <c r="O37"/>
      <c r="P37"/>
      <c r="Q37"/>
      <c r="R37"/>
      <c r="S37"/>
      <c r="T37"/>
      <c r="U37"/>
      <c r="V37"/>
      <c r="W37"/>
    </row>
    <row r="38" spans="10:23" x14ac:dyDescent="0.25">
      <c r="J38" s="48"/>
      <c r="K38"/>
      <c r="L38"/>
      <c r="M38"/>
      <c r="N38"/>
      <c r="O38"/>
      <c r="P38"/>
      <c r="Q38"/>
      <c r="R38"/>
      <c r="S38"/>
      <c r="T38"/>
      <c r="U38"/>
      <c r="V38"/>
      <c r="W38"/>
    </row>
    <row r="39" spans="10:23" x14ac:dyDescent="0.25">
      <c r="J39" s="48"/>
      <c r="K39"/>
      <c r="L39"/>
      <c r="M39"/>
      <c r="N39"/>
      <c r="O39"/>
      <c r="P39"/>
      <c r="Q39"/>
      <c r="R39"/>
      <c r="S39"/>
      <c r="T39"/>
      <c r="U39"/>
      <c r="V39"/>
      <c r="W39"/>
    </row>
    <row r="40" spans="10:23" x14ac:dyDescent="0.25">
      <c r="J40" s="48"/>
      <c r="K40"/>
      <c r="L40"/>
      <c r="M40"/>
      <c r="N40"/>
      <c r="O40"/>
      <c r="P40"/>
      <c r="Q40"/>
      <c r="R40"/>
      <c r="S40"/>
      <c r="T40"/>
      <c r="U40"/>
      <c r="V40"/>
      <c r="W40"/>
    </row>
    <row r="41" spans="10:23" x14ac:dyDescent="0.25">
      <c r="J41" s="48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0:23" x14ac:dyDescent="0.25">
      <c r="J42" s="48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10:23" x14ac:dyDescent="0.25">
      <c r="J43" s="48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0:23" x14ac:dyDescent="0.25">
      <c r="J44" s="48"/>
      <c r="K44"/>
      <c r="L44"/>
      <c r="M44"/>
      <c r="N44"/>
      <c r="O44"/>
      <c r="P44"/>
      <c r="Q44"/>
      <c r="R44"/>
      <c r="S44"/>
      <c r="T44"/>
      <c r="U44"/>
      <c r="V44"/>
      <c r="W44"/>
    </row>
    <row r="45" spans="10:23" x14ac:dyDescent="0.25">
      <c r="J45" s="48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10:23" x14ac:dyDescent="0.25">
      <c r="J46" s="48"/>
      <c r="K46"/>
      <c r="L46"/>
      <c r="M46"/>
      <c r="N46"/>
      <c r="O46"/>
      <c r="P46"/>
      <c r="Q46"/>
      <c r="R46"/>
      <c r="S46"/>
      <c r="T46"/>
      <c r="U46"/>
      <c r="V46"/>
      <c r="W46"/>
    </row>
    <row r="47" spans="10:23" x14ac:dyDescent="0.25">
      <c r="J47" s="48"/>
      <c r="K47"/>
      <c r="L47"/>
      <c r="M47"/>
      <c r="N47"/>
      <c r="O47"/>
      <c r="P47"/>
      <c r="Q47"/>
      <c r="R47"/>
      <c r="S47"/>
      <c r="T47"/>
      <c r="U47"/>
      <c r="V47"/>
      <c r="W47"/>
    </row>
    <row r="48" spans="10:23" x14ac:dyDescent="0.25">
      <c r="J48" s="48"/>
      <c r="K48"/>
      <c r="L48"/>
      <c r="M48"/>
      <c r="N48"/>
      <c r="O48"/>
      <c r="P48"/>
      <c r="Q48"/>
      <c r="R48"/>
      <c r="S48"/>
      <c r="T48"/>
      <c r="U48"/>
      <c r="V48"/>
      <c r="W48"/>
    </row>
    <row r="49" spans="10:23" x14ac:dyDescent="0.25">
      <c r="J49" s="48"/>
      <c r="K49"/>
      <c r="L49"/>
      <c r="M49"/>
      <c r="N49"/>
      <c r="O49"/>
      <c r="P49"/>
      <c r="Q49"/>
      <c r="R49"/>
      <c r="S49"/>
      <c r="T49"/>
      <c r="U49"/>
      <c r="V49"/>
      <c r="W49"/>
    </row>
    <row r="50" spans="10:23" x14ac:dyDescent="0.25">
      <c r="J50" s="48"/>
      <c r="K50"/>
      <c r="L50"/>
      <c r="M50"/>
      <c r="N50"/>
      <c r="O50"/>
      <c r="P50"/>
      <c r="Q50"/>
      <c r="R50"/>
      <c r="S50"/>
      <c r="T50"/>
      <c r="U50"/>
      <c r="V50"/>
      <c r="W50"/>
    </row>
    <row r="51" spans="10:23" x14ac:dyDescent="0.25">
      <c r="J51" s="48"/>
      <c r="K51"/>
      <c r="L51"/>
      <c r="M51"/>
      <c r="N51"/>
      <c r="O51"/>
      <c r="P51"/>
      <c r="Q51"/>
      <c r="R51"/>
      <c r="S51"/>
      <c r="T51"/>
      <c r="U51"/>
      <c r="V51"/>
      <c r="W51"/>
    </row>
    <row r="52" spans="10:23" x14ac:dyDescent="0.25">
      <c r="J52" s="48"/>
      <c r="K52"/>
      <c r="L52"/>
      <c r="M52"/>
      <c r="N52"/>
      <c r="O52"/>
      <c r="P52"/>
      <c r="Q52"/>
      <c r="R52"/>
      <c r="S52"/>
      <c r="T52"/>
      <c r="U52"/>
      <c r="V52"/>
      <c r="W52"/>
    </row>
    <row r="53" spans="10:23" x14ac:dyDescent="0.25">
      <c r="J53" s="48"/>
      <c r="K53"/>
      <c r="L53"/>
      <c r="M53"/>
      <c r="N53"/>
      <c r="O53"/>
      <c r="P53"/>
      <c r="Q53"/>
      <c r="R53"/>
      <c r="S53"/>
      <c r="T53"/>
      <c r="U53"/>
      <c r="V53"/>
      <c r="W53"/>
    </row>
    <row r="54" spans="10:23" x14ac:dyDescent="0.25">
      <c r="J54" s="48"/>
      <c r="K54"/>
      <c r="L54"/>
      <c r="M54"/>
      <c r="N54"/>
      <c r="O54"/>
      <c r="P54"/>
      <c r="Q54"/>
      <c r="R54"/>
      <c r="S54"/>
      <c r="T54"/>
      <c r="U54"/>
      <c r="V54"/>
      <c r="W54"/>
    </row>
    <row r="55" spans="10:23" x14ac:dyDescent="0.25">
      <c r="J55" s="48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10:23" x14ac:dyDescent="0.25">
      <c r="J56" s="48"/>
      <c r="K56"/>
      <c r="L56"/>
      <c r="M56"/>
      <c r="N56"/>
      <c r="O56"/>
      <c r="P56"/>
      <c r="Q56"/>
      <c r="R56"/>
      <c r="S56"/>
      <c r="T56"/>
      <c r="U56"/>
      <c r="V56"/>
      <c r="W56"/>
    </row>
    <row r="57" spans="10:23" x14ac:dyDescent="0.25">
      <c r="J57" s="48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10:23" x14ac:dyDescent="0.25">
      <c r="J58" s="48"/>
      <c r="K58"/>
      <c r="L58"/>
      <c r="M58"/>
      <c r="N58"/>
      <c r="O58"/>
      <c r="P58"/>
      <c r="Q58"/>
      <c r="R58"/>
      <c r="S58"/>
      <c r="T58"/>
      <c r="U58"/>
      <c r="V58"/>
      <c r="W58"/>
    </row>
    <row r="59" spans="10:23" x14ac:dyDescent="0.25">
      <c r="J59" s="48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10:23" x14ac:dyDescent="0.25">
      <c r="J60" s="48"/>
      <c r="K60"/>
      <c r="L60"/>
      <c r="M60"/>
      <c r="N60"/>
      <c r="O60"/>
      <c r="P60"/>
      <c r="Q60"/>
      <c r="R60"/>
      <c r="S60"/>
      <c r="T60"/>
      <c r="U60"/>
      <c r="V60"/>
      <c r="W60"/>
    </row>
    <row r="61" spans="10:23" x14ac:dyDescent="0.25">
      <c r="J61" s="48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10:23" x14ac:dyDescent="0.25">
      <c r="J62" s="48"/>
      <c r="K62"/>
      <c r="L62"/>
      <c r="M62"/>
      <c r="N62"/>
      <c r="O62"/>
      <c r="P62"/>
      <c r="Q62"/>
      <c r="R62"/>
      <c r="S62"/>
      <c r="T62"/>
      <c r="U62"/>
      <c r="V62"/>
      <c r="W62"/>
    </row>
    <row r="63" spans="10:23" x14ac:dyDescent="0.25">
      <c r="J63" s="48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10:23" x14ac:dyDescent="0.25">
      <c r="J64" s="48"/>
      <c r="K64"/>
      <c r="L64"/>
      <c r="M64"/>
      <c r="N64"/>
      <c r="O64"/>
      <c r="P64"/>
      <c r="Q64"/>
      <c r="R64"/>
      <c r="S64"/>
      <c r="T64"/>
      <c r="U64"/>
      <c r="V64"/>
      <c r="W64"/>
    </row>
    <row r="65" spans="10:23" x14ac:dyDescent="0.25">
      <c r="J65" s="48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10:23" x14ac:dyDescent="0.25">
      <c r="J66" s="48"/>
      <c r="K66"/>
      <c r="L66"/>
      <c r="M66"/>
      <c r="N66"/>
      <c r="O66"/>
      <c r="P66"/>
      <c r="Q66"/>
      <c r="R66"/>
      <c r="S66"/>
      <c r="T66"/>
      <c r="U66"/>
      <c r="V66"/>
      <c r="W66"/>
    </row>
    <row r="67" spans="10:23" x14ac:dyDescent="0.25">
      <c r="J67" s="48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10:23" x14ac:dyDescent="0.25">
      <c r="J68" s="48"/>
      <c r="K68"/>
      <c r="L68"/>
      <c r="M68"/>
      <c r="N68"/>
      <c r="O68"/>
      <c r="P68"/>
      <c r="Q68"/>
      <c r="R68"/>
      <c r="S68"/>
      <c r="T68"/>
      <c r="U68"/>
      <c r="V68"/>
      <c r="W68"/>
    </row>
    <row r="69" spans="10:23" x14ac:dyDescent="0.25">
      <c r="J69" s="48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10:23" x14ac:dyDescent="0.25">
      <c r="J70" s="48"/>
      <c r="K70"/>
      <c r="L70"/>
      <c r="M70"/>
      <c r="N70"/>
      <c r="O70"/>
      <c r="P70"/>
      <c r="Q70"/>
      <c r="R70"/>
      <c r="S70"/>
      <c r="T70"/>
      <c r="U70"/>
      <c r="V70"/>
      <c r="W70"/>
    </row>
    <row r="71" spans="10:23" x14ac:dyDescent="0.25">
      <c r="J71" s="48"/>
      <c r="K71"/>
      <c r="L71"/>
      <c r="M71"/>
      <c r="N71"/>
      <c r="O71"/>
      <c r="P71"/>
      <c r="Q71"/>
      <c r="R71"/>
      <c r="S71"/>
      <c r="T71"/>
      <c r="U71"/>
      <c r="V71"/>
      <c r="W71"/>
    </row>
    <row r="72" spans="10:23" x14ac:dyDescent="0.25">
      <c r="J72" s="48"/>
      <c r="K72"/>
      <c r="L72"/>
      <c r="M72"/>
      <c r="N72"/>
      <c r="O72"/>
      <c r="P72"/>
      <c r="Q72"/>
      <c r="R72"/>
      <c r="S72"/>
      <c r="T72"/>
      <c r="U72"/>
      <c r="V72"/>
      <c r="W72"/>
    </row>
    <row r="73" spans="10:23" x14ac:dyDescent="0.25">
      <c r="J73" s="48"/>
      <c r="K73"/>
      <c r="L73"/>
      <c r="M73"/>
      <c r="N73"/>
      <c r="O73"/>
      <c r="P73"/>
      <c r="Q73"/>
      <c r="R73"/>
      <c r="S73"/>
      <c r="T73"/>
      <c r="U73"/>
      <c r="V73"/>
      <c r="W73"/>
    </row>
    <row r="74" spans="10:23" x14ac:dyDescent="0.25">
      <c r="J74" s="48"/>
      <c r="K74"/>
      <c r="L74"/>
      <c r="M74"/>
      <c r="N74"/>
      <c r="O74"/>
      <c r="P74"/>
      <c r="Q74"/>
      <c r="R74"/>
      <c r="S74"/>
      <c r="T74"/>
      <c r="U74"/>
      <c r="V74"/>
      <c r="W74"/>
    </row>
    <row r="75" spans="10:23" x14ac:dyDescent="0.25">
      <c r="J75" s="48"/>
      <c r="K75"/>
      <c r="L75"/>
      <c r="M75"/>
      <c r="N75"/>
      <c r="O75"/>
      <c r="P75"/>
      <c r="Q75"/>
      <c r="R75"/>
      <c r="S75"/>
      <c r="T75"/>
      <c r="U75"/>
      <c r="V75"/>
      <c r="W75"/>
    </row>
    <row r="76" spans="10:23" x14ac:dyDescent="0.25">
      <c r="J76" s="48"/>
      <c r="K76"/>
      <c r="L76"/>
      <c r="M76"/>
      <c r="N76"/>
      <c r="O76"/>
      <c r="P76"/>
      <c r="Q76"/>
      <c r="R76"/>
      <c r="S76"/>
      <c r="T76"/>
      <c r="U76"/>
      <c r="V76"/>
      <c r="W76"/>
    </row>
    <row r="77" spans="10:23" x14ac:dyDescent="0.25">
      <c r="J77" s="48"/>
      <c r="K77"/>
      <c r="L77"/>
      <c r="M77"/>
      <c r="N77"/>
      <c r="O77"/>
      <c r="P77"/>
      <c r="Q77"/>
      <c r="R77"/>
      <c r="S77"/>
      <c r="T77"/>
      <c r="U77"/>
      <c r="V77"/>
      <c r="W77"/>
    </row>
    <row r="78" spans="10:23" x14ac:dyDescent="0.25">
      <c r="J78" s="48"/>
      <c r="K78"/>
      <c r="L78"/>
      <c r="M78"/>
      <c r="N78"/>
      <c r="O78"/>
      <c r="P78"/>
      <c r="Q78"/>
      <c r="R78"/>
      <c r="S78"/>
      <c r="T78"/>
      <c r="U78"/>
      <c r="V78"/>
      <c r="W78"/>
    </row>
    <row r="79" spans="10:23" x14ac:dyDescent="0.25">
      <c r="J79" s="48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10:23" x14ac:dyDescent="0.25">
      <c r="J80" s="48"/>
      <c r="K80"/>
      <c r="L80"/>
      <c r="M80"/>
      <c r="N80"/>
      <c r="O80"/>
      <c r="P80"/>
      <c r="Q80"/>
      <c r="R80"/>
      <c r="S80"/>
      <c r="T80"/>
      <c r="U80"/>
      <c r="V80"/>
      <c r="W80"/>
    </row>
    <row r="81" spans="2:23" x14ac:dyDescent="0.25">
      <c r="J81" s="48"/>
      <c r="K81"/>
      <c r="L81"/>
      <c r="M81"/>
      <c r="N81"/>
      <c r="O81"/>
      <c r="P81"/>
      <c r="Q81"/>
      <c r="R81"/>
      <c r="S81"/>
      <c r="T81"/>
      <c r="U81"/>
      <c r="V81"/>
      <c r="W81"/>
    </row>
    <row r="82" spans="2:23" x14ac:dyDescent="0.25">
      <c r="J82" s="48"/>
      <c r="K82"/>
      <c r="L82"/>
      <c r="M82"/>
      <c r="N82"/>
      <c r="O82"/>
      <c r="P82"/>
      <c r="Q82"/>
      <c r="R82"/>
      <c r="S82"/>
      <c r="T82"/>
      <c r="U82"/>
      <c r="V82"/>
      <c r="W82"/>
    </row>
    <row r="83" spans="2:23" x14ac:dyDescent="0.25">
      <c r="J83" s="48"/>
      <c r="K83"/>
      <c r="L83"/>
      <c r="M83"/>
      <c r="N83"/>
      <c r="O83"/>
      <c r="P83"/>
      <c r="Q83"/>
      <c r="R83"/>
      <c r="S83"/>
      <c r="T83"/>
      <c r="U83"/>
      <c r="V83"/>
      <c r="W83"/>
    </row>
    <row r="84" spans="2:23" x14ac:dyDescent="0.25">
      <c r="J84" s="48"/>
      <c r="K84"/>
      <c r="L84"/>
      <c r="M84"/>
      <c r="N84"/>
      <c r="O84"/>
      <c r="P84"/>
      <c r="Q84"/>
      <c r="R84"/>
      <c r="S84"/>
      <c r="T84"/>
      <c r="U84"/>
      <c r="V84"/>
      <c r="W84"/>
    </row>
    <row r="85" spans="2:23" x14ac:dyDescent="0.25">
      <c r="J85" s="48"/>
      <c r="K85"/>
      <c r="L85"/>
      <c r="M85"/>
      <c r="N85"/>
      <c r="O85"/>
      <c r="P85"/>
      <c r="Q85"/>
      <c r="R85"/>
      <c r="S85"/>
      <c r="T85"/>
      <c r="U85"/>
      <c r="V85"/>
      <c r="W85"/>
    </row>
    <row r="86" spans="2:23" x14ac:dyDescent="0.25">
      <c r="J86" s="48"/>
      <c r="K86"/>
      <c r="L86"/>
      <c r="M86"/>
      <c r="N86"/>
      <c r="O86"/>
      <c r="P86"/>
      <c r="Q86"/>
      <c r="R86"/>
      <c r="S86"/>
      <c r="T86"/>
      <c r="U86"/>
      <c r="V86"/>
      <c r="W86"/>
    </row>
    <row r="87" spans="2:23" x14ac:dyDescent="0.25">
      <c r="J87" s="48"/>
      <c r="K87"/>
      <c r="L87"/>
      <c r="M87"/>
      <c r="N87"/>
      <c r="O87"/>
      <c r="P87"/>
      <c r="Q87"/>
      <c r="R87"/>
      <c r="S87"/>
      <c r="T87"/>
      <c r="U87"/>
      <c r="V87"/>
      <c r="W87"/>
    </row>
    <row r="88" spans="2:23" x14ac:dyDescent="0.25">
      <c r="J88" s="48"/>
      <c r="K88"/>
      <c r="L88"/>
      <c r="M88"/>
      <c r="N88"/>
      <c r="O88"/>
      <c r="P88"/>
      <c r="Q88"/>
      <c r="R88"/>
      <c r="S88"/>
      <c r="T88"/>
      <c r="U88"/>
      <c r="V88"/>
      <c r="W88"/>
    </row>
    <row r="89" spans="2:23" x14ac:dyDescent="0.25">
      <c r="J89" s="48"/>
      <c r="K89"/>
      <c r="L89"/>
      <c r="M89"/>
      <c r="N89"/>
      <c r="O89"/>
      <c r="P89"/>
      <c r="Q89"/>
      <c r="R89"/>
      <c r="S89"/>
      <c r="T89"/>
      <c r="U89"/>
      <c r="V89"/>
      <c r="W89"/>
    </row>
    <row r="90" spans="2:23" x14ac:dyDescent="0.25">
      <c r="J90" s="48"/>
      <c r="K90"/>
      <c r="L90"/>
      <c r="M90"/>
      <c r="N90"/>
      <c r="O90"/>
      <c r="P90"/>
      <c r="Q90"/>
      <c r="R90"/>
      <c r="S90"/>
      <c r="T90"/>
      <c r="U90"/>
      <c r="V90"/>
      <c r="W90"/>
    </row>
    <row r="91" spans="2:23" x14ac:dyDescent="0.25">
      <c r="J91" s="48"/>
      <c r="K91"/>
      <c r="L91"/>
      <c r="M91"/>
      <c r="N91"/>
      <c r="O91"/>
      <c r="P91"/>
      <c r="Q91"/>
      <c r="R91"/>
      <c r="S91"/>
      <c r="T91"/>
      <c r="U91"/>
      <c r="V91"/>
      <c r="W91"/>
    </row>
    <row r="92" spans="2:23" x14ac:dyDescent="0.25">
      <c r="B92" s="48"/>
      <c r="C92" s="48"/>
      <c r="D92" s="48"/>
      <c r="E92" s="48"/>
      <c r="F92" s="48"/>
      <c r="G92" s="48"/>
      <c r="H92" s="48"/>
      <c r="I92" s="48"/>
      <c r="J92" s="48"/>
      <c r="K92"/>
      <c r="L92"/>
      <c r="M92"/>
      <c r="N92"/>
      <c r="O92"/>
      <c r="P92"/>
      <c r="Q92"/>
      <c r="R92"/>
      <c r="S92"/>
      <c r="T92"/>
      <c r="U92"/>
      <c r="V92"/>
      <c r="W92"/>
    </row>
    <row r="93" spans="2:23" x14ac:dyDescent="0.25">
      <c r="K93"/>
      <c r="L93"/>
      <c r="M93"/>
      <c r="N93"/>
      <c r="O93"/>
      <c r="P93"/>
      <c r="Q93"/>
      <c r="R93"/>
      <c r="S93"/>
      <c r="T93"/>
      <c r="U93"/>
      <c r="V93"/>
      <c r="W93"/>
    </row>
    <row r="94" spans="2:23" x14ac:dyDescent="0.25">
      <c r="K94"/>
      <c r="L94"/>
      <c r="M94"/>
      <c r="N94"/>
      <c r="O94"/>
      <c r="P94"/>
      <c r="Q94"/>
      <c r="R94"/>
      <c r="S94"/>
      <c r="T94"/>
      <c r="U94"/>
      <c r="V94"/>
      <c r="W94"/>
    </row>
    <row r="95" spans="2:23" x14ac:dyDescent="0.25">
      <c r="K95"/>
      <c r="L95"/>
      <c r="M95"/>
      <c r="N95"/>
      <c r="O95"/>
      <c r="P95"/>
      <c r="Q95"/>
      <c r="R95"/>
      <c r="S95"/>
      <c r="T95"/>
      <c r="U95"/>
      <c r="V95"/>
      <c r="W95"/>
    </row>
    <row r="96" spans="2:23" x14ac:dyDescent="0.25">
      <c r="K96"/>
      <c r="L96"/>
      <c r="M96"/>
      <c r="N96"/>
      <c r="O96"/>
      <c r="P96"/>
      <c r="Q96"/>
      <c r="R96"/>
      <c r="S96"/>
      <c r="T96"/>
      <c r="U96"/>
      <c r="V96"/>
      <c r="W96"/>
    </row>
    <row r="97" spans="11:23" x14ac:dyDescent="0.25">
      <c r="K97"/>
      <c r="L97"/>
      <c r="M97"/>
      <c r="N97"/>
      <c r="O97"/>
      <c r="P97"/>
      <c r="Q97"/>
      <c r="R97"/>
      <c r="S97"/>
      <c r="T97"/>
      <c r="U97"/>
      <c r="V97"/>
      <c r="W97"/>
    </row>
    <row r="98" spans="11:23" x14ac:dyDescent="0.25">
      <c r="K98"/>
      <c r="L98"/>
      <c r="M98"/>
      <c r="N98"/>
      <c r="O98"/>
      <c r="P98"/>
      <c r="Q98"/>
      <c r="R98"/>
      <c r="S98"/>
      <c r="T98"/>
      <c r="U98"/>
      <c r="V98"/>
      <c r="W98"/>
    </row>
    <row r="99" spans="11:23" x14ac:dyDescent="0.25">
      <c r="K99"/>
      <c r="L99"/>
      <c r="M99"/>
      <c r="N99"/>
      <c r="O99"/>
      <c r="P99"/>
      <c r="Q99"/>
      <c r="R99"/>
      <c r="S99"/>
      <c r="T99"/>
      <c r="U99"/>
      <c r="V99"/>
      <c r="W99"/>
    </row>
    <row r="100" spans="11:23" x14ac:dyDescent="0.25">
      <c r="K100"/>
      <c r="L100"/>
      <c r="M100"/>
      <c r="N100"/>
      <c r="O100"/>
      <c r="P100"/>
      <c r="Q100"/>
      <c r="R100"/>
      <c r="S100"/>
      <c r="T100"/>
      <c r="U100"/>
      <c r="V100"/>
      <c r="W100"/>
    </row>
    <row r="101" spans="11:23" x14ac:dyDescent="0.25">
      <c r="K101"/>
      <c r="L101"/>
      <c r="M101"/>
      <c r="N101"/>
      <c r="O101"/>
      <c r="P101"/>
      <c r="Q101"/>
      <c r="R101"/>
      <c r="S101"/>
      <c r="T101"/>
      <c r="U101"/>
      <c r="V101"/>
      <c r="W101"/>
    </row>
    <row r="102" spans="11:23" x14ac:dyDescent="0.25">
      <c r="K102"/>
      <c r="L102"/>
      <c r="M102"/>
      <c r="N102"/>
      <c r="O102"/>
      <c r="P102"/>
      <c r="Q102"/>
      <c r="R102"/>
      <c r="S102"/>
      <c r="T102"/>
      <c r="U102"/>
      <c r="V102"/>
      <c r="W102"/>
    </row>
    <row r="103" spans="11:23" x14ac:dyDescent="0.25">
      <c r="K103"/>
      <c r="L103"/>
      <c r="M103"/>
      <c r="N103"/>
      <c r="O103"/>
      <c r="P103"/>
      <c r="Q103"/>
      <c r="R103"/>
      <c r="S103"/>
      <c r="T103"/>
      <c r="U103"/>
      <c r="V103"/>
      <c r="W103"/>
    </row>
    <row r="104" spans="11:23" x14ac:dyDescent="0.25">
      <c r="K104"/>
      <c r="L104"/>
      <c r="M104"/>
      <c r="N104"/>
      <c r="O104"/>
      <c r="P104"/>
      <c r="Q104"/>
      <c r="R104"/>
      <c r="S104"/>
      <c r="T104"/>
      <c r="U104"/>
      <c r="V104"/>
      <c r="W104"/>
    </row>
    <row r="105" spans="11:23" x14ac:dyDescent="0.25">
      <c r="K105"/>
      <c r="L105"/>
      <c r="M105"/>
      <c r="N105"/>
      <c r="O105"/>
      <c r="P105"/>
      <c r="Q105"/>
      <c r="R105"/>
      <c r="S105"/>
      <c r="T105"/>
      <c r="U105"/>
      <c r="V105"/>
      <c r="W105"/>
    </row>
    <row r="106" spans="11:23" x14ac:dyDescent="0.25">
      <c r="K106"/>
      <c r="L106"/>
      <c r="M106"/>
      <c r="N106"/>
      <c r="O106"/>
      <c r="P106"/>
      <c r="Q106"/>
      <c r="R106"/>
      <c r="S106"/>
      <c r="T106"/>
      <c r="U106"/>
      <c r="V106"/>
      <c r="W106"/>
    </row>
    <row r="107" spans="11:23" x14ac:dyDescent="0.25">
      <c r="K107"/>
      <c r="L107"/>
      <c r="M107"/>
      <c r="N107"/>
      <c r="O107"/>
      <c r="P107"/>
      <c r="Q107"/>
      <c r="R107"/>
      <c r="S107"/>
      <c r="T107"/>
      <c r="U107"/>
      <c r="V107"/>
      <c r="W107"/>
    </row>
    <row r="108" spans="11:23" x14ac:dyDescent="0.25">
      <c r="K108"/>
      <c r="L108"/>
      <c r="M108"/>
      <c r="N108"/>
      <c r="O108"/>
      <c r="P108"/>
      <c r="Q108"/>
      <c r="R108"/>
      <c r="S108"/>
      <c r="T108"/>
      <c r="U108"/>
      <c r="V108"/>
      <c r="W108"/>
    </row>
    <row r="109" spans="11:23" x14ac:dyDescent="0.25">
      <c r="K109"/>
      <c r="L109"/>
      <c r="M109"/>
      <c r="N109"/>
      <c r="O109"/>
      <c r="P109"/>
      <c r="Q109"/>
      <c r="R109"/>
      <c r="S109"/>
      <c r="T109"/>
      <c r="U109"/>
      <c r="V109"/>
      <c r="W109"/>
    </row>
    <row r="110" spans="11:23" x14ac:dyDescent="0.25">
      <c r="K110"/>
      <c r="L110"/>
      <c r="M110"/>
      <c r="N110"/>
      <c r="O110"/>
      <c r="P110"/>
      <c r="Q110"/>
      <c r="R110"/>
      <c r="S110"/>
      <c r="T110"/>
      <c r="U110"/>
      <c r="V110"/>
      <c r="W110"/>
    </row>
    <row r="111" spans="11:23" x14ac:dyDescent="0.25">
      <c r="K111"/>
      <c r="L111"/>
      <c r="M111"/>
      <c r="N111"/>
      <c r="O111"/>
      <c r="P111"/>
      <c r="Q111"/>
      <c r="R111"/>
      <c r="S111"/>
      <c r="T111"/>
      <c r="U111"/>
      <c r="V111"/>
      <c r="W111"/>
    </row>
    <row r="112" spans="11:23" x14ac:dyDescent="0.25">
      <c r="K112"/>
      <c r="L112"/>
      <c r="M112"/>
      <c r="N112"/>
      <c r="O112"/>
      <c r="P112"/>
      <c r="Q112"/>
      <c r="R112"/>
      <c r="S112"/>
      <c r="T112"/>
      <c r="U112"/>
      <c r="V112"/>
      <c r="W112"/>
    </row>
    <row r="113" spans="11:23" x14ac:dyDescent="0.25">
      <c r="K113"/>
      <c r="L113"/>
      <c r="M113"/>
      <c r="N113"/>
      <c r="O113"/>
      <c r="P113"/>
      <c r="Q113"/>
      <c r="R113"/>
      <c r="S113"/>
      <c r="T113"/>
      <c r="U113"/>
      <c r="V113"/>
      <c r="W113"/>
    </row>
    <row r="114" spans="11:23" x14ac:dyDescent="0.25">
      <c r="K114"/>
      <c r="L114"/>
      <c r="M114"/>
      <c r="N114"/>
      <c r="O114"/>
      <c r="P114"/>
      <c r="Q114"/>
      <c r="R114"/>
      <c r="S114"/>
      <c r="T114"/>
      <c r="U114"/>
      <c r="V114"/>
      <c r="W114"/>
    </row>
    <row r="115" spans="11:23" x14ac:dyDescent="0.25">
      <c r="K115"/>
      <c r="L115"/>
      <c r="M115"/>
      <c r="N115"/>
      <c r="O115"/>
      <c r="P115"/>
      <c r="Q115"/>
      <c r="R115"/>
      <c r="S115"/>
      <c r="T115"/>
      <c r="U115"/>
      <c r="V115"/>
      <c r="W115"/>
    </row>
    <row r="116" spans="11:23" x14ac:dyDescent="0.25">
      <c r="K116"/>
      <c r="L116"/>
      <c r="M116"/>
      <c r="N116"/>
      <c r="O116"/>
      <c r="P116"/>
      <c r="Q116"/>
      <c r="R116"/>
      <c r="S116"/>
      <c r="T116"/>
      <c r="U116"/>
      <c r="V116"/>
      <c r="W116"/>
    </row>
    <row r="117" spans="11:23" x14ac:dyDescent="0.25">
      <c r="K117"/>
      <c r="L117"/>
      <c r="M117"/>
      <c r="N117"/>
      <c r="O117"/>
      <c r="P117"/>
      <c r="Q117"/>
      <c r="R117"/>
      <c r="S117"/>
      <c r="T117"/>
      <c r="U117"/>
      <c r="V117"/>
      <c r="W117"/>
    </row>
    <row r="118" spans="11:23" x14ac:dyDescent="0.25">
      <c r="K118"/>
      <c r="L118"/>
      <c r="M118"/>
      <c r="N118"/>
      <c r="O118"/>
      <c r="P118"/>
      <c r="Q118"/>
      <c r="R118"/>
      <c r="S118"/>
      <c r="T118"/>
      <c r="U118"/>
      <c r="V118"/>
      <c r="W118"/>
    </row>
    <row r="119" spans="11:23" x14ac:dyDescent="0.25">
      <c r="K119"/>
      <c r="L119"/>
      <c r="M119"/>
      <c r="N119"/>
      <c r="O119"/>
      <c r="P119"/>
      <c r="Q119"/>
      <c r="R119"/>
      <c r="S119"/>
      <c r="T119"/>
      <c r="U119"/>
      <c r="V119"/>
      <c r="W119"/>
    </row>
    <row r="120" spans="11:23" x14ac:dyDescent="0.25">
      <c r="K120"/>
      <c r="L120"/>
      <c r="M120"/>
      <c r="N120"/>
      <c r="O120"/>
      <c r="P120"/>
      <c r="Q120"/>
      <c r="R120"/>
      <c r="S120"/>
      <c r="T120"/>
      <c r="U120"/>
      <c r="V120"/>
      <c r="W120"/>
    </row>
    <row r="121" spans="11:23" x14ac:dyDescent="0.25">
      <c r="K121"/>
      <c r="L121"/>
      <c r="M121"/>
      <c r="N121"/>
      <c r="O121"/>
      <c r="P121"/>
      <c r="Q121"/>
      <c r="R121"/>
      <c r="S121"/>
      <c r="T121"/>
      <c r="U121"/>
      <c r="V121"/>
      <c r="W121"/>
    </row>
    <row r="122" spans="11:23" x14ac:dyDescent="0.25">
      <c r="K122"/>
      <c r="L122"/>
      <c r="M122"/>
      <c r="N122"/>
      <c r="O122"/>
      <c r="P122"/>
      <c r="Q122"/>
      <c r="R122"/>
      <c r="S122"/>
      <c r="T122"/>
      <c r="U122"/>
      <c r="V122"/>
      <c r="W122"/>
    </row>
    <row r="123" spans="11:23" x14ac:dyDescent="0.25">
      <c r="K123"/>
      <c r="L123"/>
      <c r="M123"/>
      <c r="N123"/>
      <c r="O123"/>
      <c r="P123"/>
      <c r="Q123"/>
      <c r="R123"/>
      <c r="S123"/>
      <c r="T123"/>
      <c r="U123"/>
      <c r="V123"/>
      <c r="W123"/>
    </row>
    <row r="124" spans="11:23" x14ac:dyDescent="0.25">
      <c r="K124"/>
      <c r="L124"/>
      <c r="M124"/>
      <c r="N124"/>
      <c r="O124"/>
      <c r="P124"/>
      <c r="Q124"/>
      <c r="R124"/>
      <c r="S124"/>
      <c r="T124"/>
      <c r="U124"/>
      <c r="V124"/>
      <c r="W124"/>
    </row>
    <row r="125" spans="11:23" x14ac:dyDescent="0.25">
      <c r="K125"/>
      <c r="L125"/>
      <c r="M125"/>
      <c r="N125"/>
      <c r="O125"/>
      <c r="P125"/>
      <c r="Q125"/>
      <c r="R125"/>
      <c r="S125"/>
      <c r="T125"/>
      <c r="U125"/>
      <c r="V125"/>
      <c r="W125"/>
    </row>
    <row r="126" spans="11:23" x14ac:dyDescent="0.25">
      <c r="K126"/>
      <c r="L126"/>
      <c r="M126"/>
      <c r="N126"/>
      <c r="O126"/>
      <c r="P126"/>
      <c r="Q126"/>
      <c r="R126"/>
      <c r="S126"/>
      <c r="T126"/>
      <c r="U126"/>
      <c r="V126"/>
      <c r="W126"/>
    </row>
    <row r="127" spans="11:23" x14ac:dyDescent="0.25">
      <c r="K127"/>
      <c r="L127"/>
      <c r="M127"/>
      <c r="N127"/>
      <c r="O127"/>
      <c r="P127"/>
      <c r="Q127"/>
      <c r="R127"/>
      <c r="S127"/>
      <c r="T127"/>
      <c r="U127"/>
      <c r="V127"/>
      <c r="W127"/>
    </row>
    <row r="128" spans="11:23" x14ac:dyDescent="0.25">
      <c r="K128"/>
      <c r="L128"/>
      <c r="M128"/>
      <c r="N128"/>
      <c r="O128"/>
      <c r="P128"/>
      <c r="Q128"/>
      <c r="R128"/>
      <c r="S128"/>
      <c r="T128"/>
      <c r="U128"/>
      <c r="V128"/>
      <c r="W128"/>
    </row>
    <row r="129" spans="11:23" x14ac:dyDescent="0.25">
      <c r="K129"/>
      <c r="L129"/>
      <c r="M129"/>
      <c r="N129"/>
      <c r="O129"/>
      <c r="P129"/>
      <c r="Q129"/>
      <c r="R129"/>
      <c r="S129"/>
      <c r="T129"/>
      <c r="U129"/>
      <c r="V129"/>
      <c r="W129"/>
    </row>
    <row r="130" spans="11:23" x14ac:dyDescent="0.25">
      <c r="K130"/>
      <c r="L130"/>
      <c r="M130"/>
      <c r="N130"/>
      <c r="O130"/>
      <c r="P130"/>
      <c r="Q130"/>
      <c r="R130"/>
      <c r="S130"/>
      <c r="T130"/>
      <c r="U130"/>
      <c r="V130"/>
      <c r="W130"/>
    </row>
    <row r="131" spans="11:23" x14ac:dyDescent="0.25">
      <c r="K131"/>
      <c r="L131"/>
      <c r="M131"/>
      <c r="N131"/>
      <c r="O131"/>
      <c r="P131"/>
      <c r="Q131"/>
      <c r="R131"/>
      <c r="S131"/>
      <c r="T131"/>
      <c r="U131"/>
      <c r="V131"/>
      <c r="W131"/>
    </row>
    <row r="132" spans="11:23" x14ac:dyDescent="0.25">
      <c r="K132"/>
      <c r="L132"/>
      <c r="M132"/>
      <c r="N132"/>
      <c r="O132"/>
      <c r="P132"/>
      <c r="Q132"/>
      <c r="R132"/>
      <c r="S132"/>
      <c r="T132"/>
      <c r="U132"/>
      <c r="V132"/>
      <c r="W132"/>
    </row>
    <row r="133" spans="11:23" x14ac:dyDescent="0.25">
      <c r="K133"/>
      <c r="L133"/>
      <c r="M133"/>
      <c r="N133"/>
      <c r="O133"/>
      <c r="P133"/>
      <c r="Q133"/>
      <c r="R133"/>
      <c r="S133"/>
      <c r="T133"/>
      <c r="U133"/>
      <c r="V133"/>
      <c r="W133"/>
    </row>
    <row r="134" spans="11:23" x14ac:dyDescent="0.25">
      <c r="K134"/>
      <c r="L134"/>
      <c r="M134"/>
      <c r="N134"/>
      <c r="O134"/>
      <c r="P134"/>
      <c r="Q134"/>
      <c r="R134"/>
      <c r="S134"/>
      <c r="T134"/>
      <c r="U134"/>
      <c r="V134"/>
      <c r="W134"/>
    </row>
    <row r="135" spans="11:23" x14ac:dyDescent="0.25">
      <c r="K135"/>
      <c r="L135"/>
      <c r="M135"/>
      <c r="N135"/>
      <c r="O135"/>
      <c r="P135"/>
      <c r="Q135"/>
      <c r="R135"/>
      <c r="S135"/>
      <c r="T135"/>
      <c r="U135"/>
      <c r="V135"/>
      <c r="W135"/>
    </row>
    <row r="136" spans="11:23" x14ac:dyDescent="0.25">
      <c r="K136"/>
      <c r="L136"/>
      <c r="M136"/>
      <c r="N136"/>
      <c r="O136"/>
      <c r="P136"/>
      <c r="Q136"/>
      <c r="R136"/>
      <c r="S136"/>
      <c r="T136"/>
      <c r="U136"/>
      <c r="V136"/>
      <c r="W136"/>
    </row>
    <row r="137" spans="11:23" x14ac:dyDescent="0.25">
      <c r="K137"/>
      <c r="L137"/>
      <c r="M137"/>
      <c r="N137"/>
      <c r="O137"/>
      <c r="P137"/>
      <c r="Q137"/>
      <c r="R137"/>
      <c r="S137"/>
      <c r="T137"/>
      <c r="U137"/>
      <c r="V137"/>
      <c r="W137"/>
    </row>
    <row r="138" spans="11:23" x14ac:dyDescent="0.25">
      <c r="K138"/>
      <c r="L138"/>
      <c r="M138"/>
      <c r="N138"/>
      <c r="O138"/>
      <c r="P138"/>
      <c r="Q138"/>
      <c r="R138"/>
      <c r="S138"/>
      <c r="T138"/>
      <c r="U138"/>
      <c r="V138"/>
      <c r="W138"/>
    </row>
    <row r="139" spans="11:23" x14ac:dyDescent="0.25">
      <c r="K139"/>
      <c r="L139"/>
      <c r="M139"/>
      <c r="N139"/>
      <c r="O139"/>
      <c r="P139"/>
      <c r="Q139"/>
      <c r="R139"/>
      <c r="S139"/>
      <c r="T139"/>
      <c r="U139"/>
      <c r="V139"/>
      <c r="W139"/>
    </row>
    <row r="140" spans="11:23" x14ac:dyDescent="0.25">
      <c r="K140"/>
      <c r="L140"/>
      <c r="M140"/>
      <c r="N140"/>
      <c r="O140"/>
      <c r="P140"/>
      <c r="Q140"/>
      <c r="R140"/>
      <c r="S140"/>
      <c r="T140"/>
      <c r="U140"/>
      <c r="V140"/>
      <c r="W140"/>
    </row>
    <row r="141" spans="11:23" x14ac:dyDescent="0.25">
      <c r="K141"/>
      <c r="L141"/>
      <c r="M141"/>
      <c r="N141"/>
      <c r="O141"/>
      <c r="P141"/>
      <c r="Q141"/>
      <c r="R141"/>
      <c r="S141"/>
      <c r="T141"/>
      <c r="U141"/>
      <c r="V141"/>
      <c r="W141"/>
    </row>
    <row r="142" spans="11:23" x14ac:dyDescent="0.25">
      <c r="K142"/>
      <c r="L142"/>
      <c r="M142"/>
      <c r="N142"/>
      <c r="O142"/>
      <c r="P142"/>
      <c r="Q142"/>
      <c r="R142"/>
      <c r="S142"/>
      <c r="T142"/>
      <c r="U142"/>
      <c r="V142"/>
      <c r="W142"/>
    </row>
    <row r="143" spans="11:23" x14ac:dyDescent="0.25">
      <c r="K143"/>
      <c r="L143"/>
      <c r="M143"/>
      <c r="N143"/>
      <c r="O143"/>
      <c r="P143"/>
      <c r="Q143"/>
      <c r="R143"/>
      <c r="S143"/>
      <c r="T143"/>
      <c r="U143"/>
      <c r="V143"/>
      <c r="W143"/>
    </row>
    <row r="144" spans="11:23" x14ac:dyDescent="0.25">
      <c r="K144"/>
      <c r="L144"/>
      <c r="M144"/>
      <c r="N144"/>
      <c r="O144"/>
      <c r="P144"/>
      <c r="Q144"/>
      <c r="R144"/>
      <c r="S144"/>
      <c r="T144"/>
      <c r="U144"/>
      <c r="V144"/>
      <c r="W144"/>
    </row>
    <row r="145" spans="11:23" x14ac:dyDescent="0.25">
      <c r="K145"/>
      <c r="L145"/>
      <c r="M145"/>
      <c r="N145"/>
      <c r="O145"/>
      <c r="P145"/>
      <c r="Q145"/>
      <c r="R145"/>
      <c r="S145"/>
      <c r="T145"/>
      <c r="U145"/>
      <c r="V145"/>
      <c r="W145"/>
    </row>
    <row r="146" spans="11:23" x14ac:dyDescent="0.25">
      <c r="K146"/>
      <c r="L146"/>
      <c r="M146"/>
      <c r="N146"/>
      <c r="O146"/>
      <c r="P146"/>
      <c r="Q146"/>
      <c r="R146"/>
      <c r="S146"/>
      <c r="T146"/>
      <c r="U146"/>
      <c r="V146"/>
      <c r="W146"/>
    </row>
    <row r="147" spans="11:23" x14ac:dyDescent="0.25">
      <c r="K147"/>
      <c r="L147"/>
      <c r="M147"/>
      <c r="N147"/>
      <c r="O147"/>
      <c r="P147"/>
      <c r="Q147"/>
      <c r="R147"/>
      <c r="S147"/>
      <c r="T147"/>
      <c r="U147"/>
      <c r="V147"/>
      <c r="W147"/>
    </row>
    <row r="148" spans="11:23" x14ac:dyDescent="0.25">
      <c r="K148"/>
      <c r="L148"/>
      <c r="M148"/>
      <c r="N148"/>
      <c r="O148"/>
      <c r="P148"/>
      <c r="Q148"/>
      <c r="R148"/>
      <c r="S148"/>
      <c r="T148"/>
      <c r="U148"/>
      <c r="V148"/>
      <c r="W148"/>
    </row>
    <row r="149" spans="11:23" x14ac:dyDescent="0.25">
      <c r="K149"/>
      <c r="L149"/>
      <c r="M149"/>
      <c r="N149"/>
      <c r="O149"/>
      <c r="P149"/>
      <c r="Q149"/>
      <c r="R149"/>
      <c r="S149"/>
      <c r="T149"/>
      <c r="U149"/>
      <c r="V149"/>
      <c r="W149"/>
    </row>
    <row r="150" spans="11:23" x14ac:dyDescent="0.25">
      <c r="K150"/>
      <c r="L150"/>
      <c r="M150"/>
      <c r="N150"/>
      <c r="O150"/>
      <c r="P150"/>
      <c r="Q150"/>
      <c r="R150"/>
      <c r="S150"/>
      <c r="T150"/>
      <c r="U150"/>
      <c r="V150"/>
      <c r="W150"/>
    </row>
    <row r="151" spans="11:23" x14ac:dyDescent="0.25">
      <c r="K151"/>
      <c r="L151"/>
      <c r="M151"/>
      <c r="N151"/>
      <c r="O151"/>
      <c r="P151"/>
      <c r="Q151"/>
      <c r="R151"/>
      <c r="S151"/>
      <c r="T151"/>
      <c r="U151"/>
      <c r="V151"/>
      <c r="W151"/>
    </row>
    <row r="152" spans="11:23" x14ac:dyDescent="0.25">
      <c r="K152"/>
      <c r="L152"/>
      <c r="M152"/>
      <c r="N152"/>
      <c r="O152"/>
      <c r="P152"/>
      <c r="Q152"/>
      <c r="R152"/>
      <c r="S152"/>
      <c r="T152"/>
      <c r="U152"/>
      <c r="V152"/>
      <c r="W152"/>
    </row>
    <row r="153" spans="11:23" x14ac:dyDescent="0.25">
      <c r="K153"/>
      <c r="L153"/>
      <c r="M153"/>
      <c r="N153"/>
      <c r="O153"/>
      <c r="P153"/>
      <c r="Q153"/>
      <c r="R153"/>
      <c r="S153"/>
      <c r="T153"/>
      <c r="U153"/>
      <c r="V153"/>
      <c r="W153"/>
    </row>
    <row r="154" spans="11:23" x14ac:dyDescent="0.25">
      <c r="K154"/>
      <c r="L154"/>
      <c r="M154"/>
      <c r="N154"/>
      <c r="O154"/>
      <c r="P154"/>
      <c r="Q154"/>
      <c r="R154"/>
      <c r="S154"/>
      <c r="T154"/>
      <c r="U154"/>
      <c r="V154"/>
      <c r="W154"/>
    </row>
    <row r="155" spans="11:23" x14ac:dyDescent="0.25">
      <c r="K155"/>
      <c r="L155"/>
      <c r="M155"/>
      <c r="N155"/>
      <c r="O155"/>
      <c r="P155"/>
      <c r="Q155"/>
      <c r="R155"/>
      <c r="S155"/>
      <c r="T155"/>
      <c r="U155"/>
      <c r="V155"/>
      <c r="W155"/>
    </row>
    <row r="156" spans="11:23" x14ac:dyDescent="0.25">
      <c r="K156"/>
      <c r="L156"/>
      <c r="M156"/>
      <c r="N156"/>
      <c r="O156"/>
      <c r="P156"/>
      <c r="Q156"/>
      <c r="R156"/>
      <c r="S156"/>
      <c r="T156"/>
      <c r="U156"/>
      <c r="V156"/>
      <c r="W156"/>
    </row>
    <row r="157" spans="11:23" x14ac:dyDescent="0.25">
      <c r="K157"/>
      <c r="L157"/>
      <c r="M157"/>
      <c r="N157"/>
      <c r="O157"/>
      <c r="P157"/>
      <c r="Q157"/>
      <c r="R157"/>
      <c r="S157"/>
      <c r="T157"/>
      <c r="U157"/>
      <c r="V157"/>
      <c r="W157"/>
    </row>
    <row r="158" spans="11:23" x14ac:dyDescent="0.25">
      <c r="K158"/>
      <c r="L158"/>
      <c r="M158"/>
      <c r="N158"/>
      <c r="O158"/>
      <c r="P158"/>
      <c r="Q158"/>
      <c r="R158"/>
      <c r="S158"/>
      <c r="T158"/>
      <c r="U158"/>
      <c r="V158"/>
      <c r="W158"/>
    </row>
    <row r="159" spans="11:23" x14ac:dyDescent="0.25">
      <c r="K159"/>
      <c r="L159"/>
      <c r="M159"/>
      <c r="N159"/>
      <c r="O159"/>
      <c r="P159"/>
      <c r="Q159"/>
      <c r="R159"/>
      <c r="S159"/>
      <c r="T159"/>
      <c r="U159"/>
      <c r="V159"/>
      <c r="W159"/>
    </row>
    <row r="160" spans="11:23" x14ac:dyDescent="0.25">
      <c r="K160"/>
      <c r="L160"/>
      <c r="M160"/>
      <c r="N160"/>
      <c r="O160"/>
      <c r="P160"/>
      <c r="Q160"/>
      <c r="R160"/>
      <c r="S160"/>
      <c r="T160"/>
      <c r="U160"/>
      <c r="V160"/>
      <c r="W160"/>
    </row>
    <row r="161" spans="11:23" x14ac:dyDescent="0.25">
      <c r="K161"/>
      <c r="L161"/>
      <c r="M161"/>
      <c r="N161"/>
      <c r="O161"/>
      <c r="P161"/>
      <c r="Q161"/>
      <c r="R161"/>
      <c r="S161"/>
      <c r="T161"/>
      <c r="U161"/>
      <c r="V161"/>
      <c r="W161"/>
    </row>
    <row r="162" spans="11:23" x14ac:dyDescent="0.25">
      <c r="K162"/>
      <c r="L162"/>
      <c r="M162"/>
      <c r="N162"/>
      <c r="O162"/>
      <c r="P162"/>
      <c r="Q162"/>
      <c r="R162"/>
      <c r="S162"/>
      <c r="T162"/>
      <c r="U162"/>
      <c r="V162"/>
      <c r="W162"/>
    </row>
    <row r="163" spans="11:23" x14ac:dyDescent="0.25">
      <c r="K163"/>
      <c r="L163"/>
      <c r="M163"/>
      <c r="N163"/>
      <c r="O163"/>
      <c r="P163"/>
      <c r="Q163"/>
      <c r="R163"/>
      <c r="S163"/>
      <c r="T163"/>
      <c r="U163"/>
      <c r="V163"/>
      <c r="W163"/>
    </row>
    <row r="164" spans="11:23" x14ac:dyDescent="0.25">
      <c r="K164"/>
      <c r="L164"/>
      <c r="M164"/>
      <c r="N164"/>
      <c r="O164"/>
      <c r="P164"/>
      <c r="Q164"/>
      <c r="R164"/>
      <c r="S164"/>
      <c r="T164"/>
      <c r="U164"/>
      <c r="V164"/>
      <c r="W164"/>
    </row>
    <row r="165" spans="11:23" x14ac:dyDescent="0.25">
      <c r="K165"/>
      <c r="L165"/>
      <c r="M165"/>
      <c r="N165"/>
      <c r="O165"/>
      <c r="P165"/>
      <c r="Q165"/>
      <c r="R165"/>
      <c r="S165"/>
      <c r="T165"/>
      <c r="U165"/>
      <c r="V165"/>
      <c r="W165"/>
    </row>
    <row r="166" spans="11:23" x14ac:dyDescent="0.25">
      <c r="K166"/>
      <c r="L166"/>
      <c r="M166"/>
      <c r="N166"/>
      <c r="O166"/>
      <c r="P166"/>
      <c r="Q166"/>
      <c r="R166"/>
      <c r="S166"/>
      <c r="T166"/>
      <c r="U166"/>
      <c r="V166"/>
      <c r="W166"/>
    </row>
    <row r="167" spans="11:23" x14ac:dyDescent="0.25">
      <c r="K167"/>
      <c r="L167"/>
      <c r="M167"/>
      <c r="N167"/>
      <c r="O167"/>
      <c r="P167"/>
      <c r="Q167"/>
      <c r="R167"/>
      <c r="S167"/>
      <c r="T167"/>
      <c r="U167"/>
      <c r="V167"/>
      <c r="W167"/>
    </row>
    <row r="168" spans="11:23" x14ac:dyDescent="0.25">
      <c r="K168"/>
      <c r="L168"/>
      <c r="M168"/>
      <c r="N168"/>
      <c r="O168"/>
      <c r="P168"/>
      <c r="Q168"/>
      <c r="R168"/>
      <c r="S168"/>
      <c r="T168"/>
      <c r="U168"/>
      <c r="V168"/>
      <c r="W168"/>
    </row>
    <row r="169" spans="11:23" x14ac:dyDescent="0.25">
      <c r="K169"/>
      <c r="L169"/>
      <c r="M169"/>
      <c r="N169"/>
      <c r="O169"/>
      <c r="P169"/>
      <c r="Q169"/>
      <c r="R169"/>
      <c r="S169"/>
      <c r="T169"/>
      <c r="U169"/>
      <c r="V169"/>
      <c r="W169"/>
    </row>
    <row r="170" spans="11:23" x14ac:dyDescent="0.25">
      <c r="K170"/>
      <c r="L170"/>
      <c r="M170"/>
      <c r="N170"/>
      <c r="O170"/>
      <c r="P170"/>
      <c r="Q170"/>
      <c r="R170"/>
      <c r="S170"/>
      <c r="T170"/>
      <c r="U170"/>
      <c r="V170"/>
      <c r="W170"/>
    </row>
    <row r="171" spans="11:23" x14ac:dyDescent="0.25">
      <c r="K171"/>
      <c r="L171"/>
      <c r="M171"/>
      <c r="N171"/>
      <c r="O171"/>
      <c r="P171"/>
      <c r="Q171"/>
      <c r="R171"/>
      <c r="S171"/>
      <c r="T171"/>
      <c r="U171"/>
      <c r="V171"/>
      <c r="W171"/>
    </row>
    <row r="172" spans="11:23" x14ac:dyDescent="0.25">
      <c r="K172"/>
      <c r="L172"/>
      <c r="M172"/>
      <c r="N172"/>
      <c r="O172"/>
      <c r="P172"/>
      <c r="Q172"/>
      <c r="R172"/>
      <c r="S172"/>
      <c r="T172"/>
      <c r="U172"/>
      <c r="V172"/>
      <c r="W172"/>
    </row>
    <row r="173" spans="11:23" x14ac:dyDescent="0.25">
      <c r="K173"/>
      <c r="L173"/>
      <c r="M173"/>
      <c r="N173"/>
      <c r="O173"/>
      <c r="P173"/>
      <c r="Q173"/>
      <c r="R173"/>
      <c r="S173"/>
      <c r="T173"/>
      <c r="U173"/>
      <c r="V173"/>
      <c r="W173"/>
    </row>
    <row r="174" spans="11:23" x14ac:dyDescent="0.25">
      <c r="K174"/>
      <c r="L174"/>
      <c r="M174"/>
      <c r="N174"/>
      <c r="O174"/>
      <c r="P174"/>
      <c r="Q174"/>
      <c r="R174"/>
      <c r="S174"/>
      <c r="T174"/>
      <c r="U174"/>
      <c r="V174"/>
      <c r="W174"/>
    </row>
    <row r="175" spans="11:23" x14ac:dyDescent="0.25">
      <c r="K175"/>
      <c r="L175"/>
      <c r="M175"/>
      <c r="N175"/>
      <c r="O175"/>
      <c r="P175"/>
      <c r="Q175"/>
      <c r="R175"/>
      <c r="S175"/>
      <c r="T175"/>
      <c r="U175"/>
      <c r="V175"/>
      <c r="W175"/>
    </row>
    <row r="176" spans="11:23" x14ac:dyDescent="0.25">
      <c r="K176"/>
      <c r="L176"/>
      <c r="M176"/>
      <c r="N176"/>
      <c r="O176"/>
      <c r="P176"/>
      <c r="Q176"/>
      <c r="R176"/>
      <c r="S176"/>
      <c r="T176"/>
      <c r="U176"/>
      <c r="V176"/>
      <c r="W176"/>
    </row>
    <row r="177" spans="11:23" x14ac:dyDescent="0.25">
      <c r="K177"/>
      <c r="L177"/>
      <c r="M177"/>
      <c r="N177"/>
      <c r="O177"/>
      <c r="P177"/>
      <c r="Q177"/>
      <c r="R177"/>
      <c r="S177"/>
      <c r="T177"/>
      <c r="U177"/>
      <c r="V177"/>
      <c r="W177"/>
    </row>
    <row r="178" spans="11:23" x14ac:dyDescent="0.25">
      <c r="K178"/>
      <c r="L178"/>
      <c r="M178"/>
      <c r="N178"/>
      <c r="O178"/>
      <c r="P178"/>
      <c r="Q178"/>
      <c r="R178"/>
      <c r="S178"/>
      <c r="T178"/>
      <c r="U178"/>
      <c r="V178"/>
      <c r="W178"/>
    </row>
    <row r="179" spans="11:23" x14ac:dyDescent="0.25">
      <c r="K179"/>
      <c r="L179"/>
      <c r="M179"/>
      <c r="N179"/>
      <c r="O179"/>
      <c r="P179"/>
      <c r="Q179"/>
      <c r="R179"/>
      <c r="S179"/>
      <c r="T179"/>
      <c r="U179"/>
      <c r="V179"/>
      <c r="W179"/>
    </row>
    <row r="180" spans="11:23" x14ac:dyDescent="0.25">
      <c r="K180"/>
      <c r="L180"/>
      <c r="M180"/>
      <c r="N180"/>
      <c r="O180"/>
      <c r="P180"/>
      <c r="Q180"/>
      <c r="R180"/>
      <c r="S180"/>
      <c r="T180"/>
      <c r="U180"/>
      <c r="V180"/>
      <c r="W180"/>
    </row>
    <row r="181" spans="11:23" x14ac:dyDescent="0.25">
      <c r="K181"/>
      <c r="L181"/>
      <c r="M181"/>
      <c r="N181"/>
      <c r="O181"/>
      <c r="P181"/>
      <c r="Q181"/>
      <c r="R181"/>
      <c r="S181"/>
      <c r="T181"/>
      <c r="U181"/>
      <c r="V181"/>
      <c r="W181"/>
    </row>
    <row r="182" spans="11:23" x14ac:dyDescent="0.25">
      <c r="K182"/>
      <c r="L182"/>
      <c r="M182"/>
      <c r="N182"/>
      <c r="O182"/>
      <c r="P182"/>
      <c r="Q182"/>
      <c r="R182"/>
      <c r="S182"/>
      <c r="T182"/>
      <c r="U182"/>
      <c r="V182"/>
      <c r="W182"/>
    </row>
    <row r="183" spans="11:23" x14ac:dyDescent="0.25">
      <c r="K183"/>
      <c r="L183"/>
      <c r="M183"/>
      <c r="N183"/>
      <c r="O183"/>
      <c r="P183"/>
      <c r="Q183"/>
      <c r="R183"/>
      <c r="S183"/>
      <c r="T183"/>
      <c r="U183"/>
      <c r="V183"/>
      <c r="W183"/>
    </row>
    <row r="184" spans="11:23" x14ac:dyDescent="0.25">
      <c r="K184"/>
      <c r="L184"/>
      <c r="M184"/>
      <c r="N184"/>
      <c r="O184"/>
      <c r="P184"/>
      <c r="Q184"/>
      <c r="R184"/>
      <c r="S184"/>
      <c r="T184"/>
      <c r="U184"/>
      <c r="V184"/>
      <c r="W184"/>
    </row>
    <row r="185" spans="11:23" x14ac:dyDescent="0.25">
      <c r="K185"/>
      <c r="L185"/>
      <c r="M185"/>
      <c r="N185"/>
      <c r="O185"/>
      <c r="P185"/>
      <c r="Q185"/>
      <c r="R185"/>
      <c r="S185"/>
      <c r="T185"/>
      <c r="U185"/>
      <c r="V185"/>
      <c r="W185"/>
    </row>
    <row r="186" spans="11:23" x14ac:dyDescent="0.25">
      <c r="K186"/>
      <c r="L186"/>
      <c r="M186"/>
      <c r="N186"/>
      <c r="O186"/>
      <c r="P186"/>
      <c r="Q186"/>
      <c r="R186"/>
      <c r="S186"/>
      <c r="T186"/>
      <c r="U186"/>
      <c r="V186"/>
      <c r="W186"/>
    </row>
    <row r="187" spans="11:23" x14ac:dyDescent="0.25">
      <c r="K187"/>
      <c r="L187"/>
      <c r="M187"/>
      <c r="N187"/>
      <c r="O187"/>
      <c r="P187"/>
      <c r="Q187"/>
      <c r="R187"/>
      <c r="S187"/>
      <c r="T187"/>
      <c r="U187"/>
      <c r="V187"/>
      <c r="W187"/>
    </row>
    <row r="188" spans="11:23" x14ac:dyDescent="0.25">
      <c r="K188"/>
      <c r="L188"/>
      <c r="M188"/>
      <c r="N188"/>
      <c r="O188"/>
      <c r="P188"/>
      <c r="Q188"/>
      <c r="R188"/>
      <c r="S188"/>
      <c r="T188"/>
      <c r="U188"/>
      <c r="V188"/>
      <c r="W188"/>
    </row>
    <row r="189" spans="11:23" x14ac:dyDescent="0.25">
      <c r="K189"/>
      <c r="L189"/>
      <c r="M189"/>
      <c r="N189"/>
      <c r="O189"/>
      <c r="P189"/>
      <c r="Q189"/>
      <c r="R189"/>
      <c r="S189"/>
      <c r="T189"/>
      <c r="U189"/>
      <c r="V189"/>
      <c r="W189"/>
    </row>
    <row r="190" spans="11:23" x14ac:dyDescent="0.25">
      <c r="K190"/>
      <c r="L190"/>
      <c r="M190"/>
      <c r="N190"/>
      <c r="O190"/>
      <c r="P190"/>
      <c r="Q190"/>
      <c r="R190"/>
      <c r="S190"/>
      <c r="T190"/>
      <c r="U190"/>
      <c r="V190"/>
      <c r="W190"/>
    </row>
    <row r="191" spans="11:23" x14ac:dyDescent="0.25">
      <c r="K191"/>
      <c r="L191"/>
      <c r="M191"/>
      <c r="N191"/>
      <c r="O191"/>
      <c r="P191"/>
      <c r="Q191"/>
      <c r="R191"/>
      <c r="S191"/>
      <c r="T191"/>
      <c r="U191"/>
      <c r="V191"/>
      <c r="W191"/>
    </row>
    <row r="192" spans="11:23" x14ac:dyDescent="0.25">
      <c r="K192"/>
      <c r="L192"/>
      <c r="M192"/>
      <c r="N192"/>
      <c r="O192"/>
      <c r="P192"/>
      <c r="Q192"/>
      <c r="R192"/>
      <c r="S192"/>
      <c r="T192"/>
      <c r="U192"/>
      <c r="V192"/>
      <c r="W192"/>
    </row>
    <row r="193" spans="11:23" x14ac:dyDescent="0.25">
      <c r="K193"/>
      <c r="L193"/>
      <c r="M193"/>
      <c r="N193"/>
      <c r="O193"/>
      <c r="P193"/>
      <c r="Q193"/>
      <c r="R193"/>
      <c r="S193"/>
      <c r="T193"/>
      <c r="U193"/>
      <c r="V193"/>
      <c r="W193"/>
    </row>
    <row r="194" spans="11:23" x14ac:dyDescent="0.25">
      <c r="K194"/>
      <c r="L194"/>
      <c r="M194"/>
      <c r="N194"/>
      <c r="O194"/>
      <c r="P194"/>
      <c r="Q194"/>
      <c r="R194"/>
      <c r="S194"/>
      <c r="T194"/>
      <c r="U194"/>
      <c r="V194"/>
      <c r="W194"/>
    </row>
    <row r="195" spans="11:23" x14ac:dyDescent="0.25">
      <c r="K195"/>
      <c r="L195"/>
      <c r="M195"/>
      <c r="N195"/>
      <c r="O195"/>
      <c r="P195"/>
      <c r="Q195"/>
      <c r="R195"/>
      <c r="S195"/>
      <c r="T195"/>
      <c r="U195"/>
      <c r="V195"/>
      <c r="W195"/>
    </row>
    <row r="196" spans="11:23" x14ac:dyDescent="0.25">
      <c r="K196"/>
      <c r="L196"/>
      <c r="M196"/>
      <c r="N196"/>
      <c r="O196"/>
      <c r="P196"/>
      <c r="Q196"/>
      <c r="R196"/>
      <c r="S196"/>
      <c r="T196"/>
      <c r="U196"/>
      <c r="V196"/>
      <c r="W196"/>
    </row>
    <row r="197" spans="11:23" x14ac:dyDescent="0.25"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11:23" x14ac:dyDescent="0.25"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11:23" x14ac:dyDescent="0.25"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11:23" x14ac:dyDescent="0.25"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11:23" x14ac:dyDescent="0.25"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11:23" x14ac:dyDescent="0.25"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11:23" x14ac:dyDescent="0.25"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11:23" x14ac:dyDescent="0.25"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11:23" x14ac:dyDescent="0.25">
      <c r="K205"/>
      <c r="L205"/>
      <c r="M205"/>
      <c r="N205"/>
      <c r="O205"/>
      <c r="P205"/>
      <c r="Q205"/>
      <c r="R205"/>
      <c r="S205"/>
      <c r="T205"/>
      <c r="U205"/>
      <c r="V205"/>
      <c r="W205"/>
    </row>
    <row r="206" spans="11:23" x14ac:dyDescent="0.25">
      <c r="K206"/>
      <c r="L206"/>
      <c r="M206"/>
      <c r="N206"/>
      <c r="O206"/>
      <c r="P206"/>
      <c r="Q206"/>
      <c r="R206"/>
      <c r="S206"/>
      <c r="T206"/>
      <c r="U206"/>
      <c r="V206"/>
      <c r="W206"/>
    </row>
    <row r="207" spans="11:23" x14ac:dyDescent="0.25">
      <c r="K207"/>
      <c r="L207"/>
      <c r="M207"/>
      <c r="N207"/>
      <c r="O207"/>
      <c r="P207"/>
      <c r="Q207"/>
      <c r="R207"/>
      <c r="S207"/>
      <c r="T207"/>
      <c r="U207"/>
      <c r="V207"/>
      <c r="W207"/>
    </row>
    <row r="208" spans="11:23" x14ac:dyDescent="0.25">
      <c r="K208"/>
      <c r="L208"/>
      <c r="M208"/>
      <c r="N208"/>
      <c r="O208"/>
      <c r="P208"/>
      <c r="Q208"/>
      <c r="R208"/>
      <c r="S208"/>
      <c r="T208"/>
      <c r="U208"/>
      <c r="V208"/>
      <c r="W208"/>
    </row>
    <row r="209" spans="11:23" x14ac:dyDescent="0.25">
      <c r="K209"/>
      <c r="L209"/>
      <c r="M209"/>
      <c r="N209"/>
      <c r="O209"/>
      <c r="P209"/>
      <c r="Q209"/>
      <c r="R209"/>
      <c r="S209"/>
      <c r="T209"/>
      <c r="U209"/>
      <c r="V209"/>
      <c r="W209"/>
    </row>
    <row r="210" spans="11:23" x14ac:dyDescent="0.25">
      <c r="K210"/>
      <c r="L210"/>
      <c r="M210"/>
      <c r="N210"/>
      <c r="O210"/>
      <c r="P210"/>
      <c r="Q210"/>
      <c r="R210"/>
      <c r="S210"/>
      <c r="T210"/>
      <c r="U210"/>
      <c r="V210"/>
      <c r="W210"/>
    </row>
    <row r="211" spans="11:23" x14ac:dyDescent="0.25">
      <c r="K211"/>
      <c r="L211"/>
      <c r="M211"/>
      <c r="N211"/>
      <c r="O211"/>
      <c r="P211"/>
      <c r="Q211"/>
      <c r="R211"/>
      <c r="S211"/>
      <c r="T211"/>
      <c r="U211"/>
      <c r="V211"/>
      <c r="W211"/>
    </row>
    <row r="212" spans="11:23" x14ac:dyDescent="0.25">
      <c r="K212"/>
      <c r="L212"/>
      <c r="M212"/>
      <c r="N212"/>
      <c r="O212"/>
      <c r="P212"/>
      <c r="Q212"/>
      <c r="R212"/>
      <c r="S212"/>
      <c r="T212"/>
      <c r="U212"/>
      <c r="V212"/>
      <c r="W212"/>
    </row>
    <row r="213" spans="11:23" x14ac:dyDescent="0.25">
      <c r="K213"/>
      <c r="L213"/>
      <c r="M213"/>
      <c r="N213"/>
      <c r="O213"/>
      <c r="P213"/>
      <c r="Q213"/>
      <c r="R213"/>
      <c r="S213"/>
      <c r="T213"/>
      <c r="U213"/>
      <c r="V213"/>
      <c r="W213"/>
    </row>
    <row r="214" spans="11:23" x14ac:dyDescent="0.25">
      <c r="K214"/>
      <c r="L214"/>
      <c r="M214"/>
      <c r="N214"/>
      <c r="O214"/>
      <c r="P214"/>
      <c r="Q214"/>
      <c r="R214"/>
      <c r="S214"/>
      <c r="T214"/>
      <c r="U214"/>
      <c r="V214"/>
      <c r="W214"/>
    </row>
    <row r="215" spans="11:23" x14ac:dyDescent="0.25">
      <c r="K215"/>
      <c r="L215"/>
      <c r="M215"/>
      <c r="N215"/>
      <c r="O215"/>
      <c r="P215"/>
      <c r="Q215"/>
      <c r="R215"/>
      <c r="S215"/>
      <c r="T215"/>
      <c r="U215"/>
      <c r="V215"/>
      <c r="W215"/>
    </row>
    <row r="216" spans="11:23" x14ac:dyDescent="0.25">
      <c r="K216"/>
      <c r="L216"/>
      <c r="M216"/>
      <c r="N216"/>
      <c r="O216"/>
      <c r="P216"/>
      <c r="Q216"/>
      <c r="R216"/>
      <c r="S216"/>
      <c r="T216"/>
      <c r="U216"/>
      <c r="V216"/>
      <c r="W216"/>
    </row>
    <row r="217" spans="11:23" x14ac:dyDescent="0.25">
      <c r="K217"/>
      <c r="L217"/>
      <c r="M217"/>
      <c r="N217"/>
      <c r="O217"/>
      <c r="P217"/>
      <c r="Q217"/>
      <c r="R217"/>
      <c r="S217"/>
      <c r="T217"/>
      <c r="U217"/>
      <c r="V217"/>
      <c r="W217"/>
    </row>
    <row r="218" spans="11:23" x14ac:dyDescent="0.25">
      <c r="K218"/>
      <c r="L218"/>
      <c r="M218"/>
      <c r="N218"/>
      <c r="O218"/>
      <c r="P218"/>
      <c r="Q218"/>
      <c r="R218"/>
      <c r="S218"/>
      <c r="T218"/>
      <c r="U218"/>
      <c r="V218"/>
      <c r="W218"/>
    </row>
    <row r="219" spans="11:23" x14ac:dyDescent="0.25">
      <c r="K219"/>
      <c r="L219"/>
      <c r="M219"/>
      <c r="N219"/>
      <c r="O219"/>
      <c r="P219"/>
      <c r="Q219"/>
      <c r="R219"/>
      <c r="S219"/>
      <c r="T219"/>
      <c r="U219"/>
      <c r="V219"/>
      <c r="W219"/>
    </row>
    <row r="220" spans="11:23" x14ac:dyDescent="0.25">
      <c r="K220"/>
      <c r="L220"/>
      <c r="M220"/>
      <c r="N220"/>
      <c r="O220"/>
      <c r="P220"/>
      <c r="Q220"/>
      <c r="R220"/>
      <c r="S220"/>
      <c r="T220"/>
      <c r="U220"/>
      <c r="V220"/>
      <c r="W220"/>
    </row>
    <row r="221" spans="11:23" x14ac:dyDescent="0.25">
      <c r="K221"/>
      <c r="L221"/>
      <c r="M221"/>
      <c r="N221"/>
      <c r="O221"/>
      <c r="P221"/>
      <c r="Q221"/>
      <c r="R221"/>
      <c r="S221"/>
      <c r="T221"/>
      <c r="U221"/>
      <c r="V221"/>
      <c r="W221"/>
    </row>
    <row r="222" spans="11:23" x14ac:dyDescent="0.25">
      <c r="K222"/>
      <c r="L222"/>
      <c r="M222"/>
      <c r="N222"/>
      <c r="O222"/>
      <c r="P222"/>
      <c r="Q222"/>
      <c r="R222"/>
      <c r="S222"/>
      <c r="T222"/>
      <c r="U222"/>
      <c r="V222"/>
      <c r="W222"/>
    </row>
    <row r="223" spans="11:23" x14ac:dyDescent="0.25">
      <c r="K223"/>
      <c r="L223"/>
      <c r="M223"/>
      <c r="N223"/>
      <c r="O223"/>
      <c r="P223"/>
      <c r="Q223"/>
      <c r="R223"/>
      <c r="S223"/>
      <c r="T223"/>
      <c r="U223"/>
      <c r="V223"/>
      <c r="W223"/>
    </row>
    <row r="224" spans="11:23" x14ac:dyDescent="0.25">
      <c r="K224"/>
      <c r="L224"/>
      <c r="M224"/>
      <c r="N224"/>
      <c r="O224"/>
      <c r="P224"/>
      <c r="Q224"/>
      <c r="R224"/>
      <c r="S224"/>
      <c r="T224"/>
      <c r="U224"/>
      <c r="V224"/>
      <c r="W224"/>
    </row>
    <row r="225" spans="11:23" x14ac:dyDescent="0.25">
      <c r="K225"/>
      <c r="L225"/>
      <c r="M225"/>
      <c r="N225"/>
      <c r="O225"/>
      <c r="P225"/>
      <c r="Q225"/>
      <c r="R225"/>
      <c r="S225"/>
      <c r="T225"/>
      <c r="U225"/>
      <c r="V225"/>
      <c r="W225"/>
    </row>
    <row r="226" spans="11:23" x14ac:dyDescent="0.25">
      <c r="K226"/>
      <c r="L226"/>
      <c r="M226"/>
      <c r="N226"/>
      <c r="O226"/>
      <c r="P226"/>
      <c r="Q226"/>
      <c r="R226"/>
      <c r="S226"/>
      <c r="T226"/>
      <c r="U226"/>
      <c r="V226"/>
      <c r="W226"/>
    </row>
    <row r="227" spans="11:23" x14ac:dyDescent="0.25">
      <c r="K227"/>
      <c r="L227"/>
      <c r="M227"/>
      <c r="N227"/>
      <c r="O227"/>
      <c r="P227"/>
      <c r="Q227"/>
      <c r="R227"/>
      <c r="S227"/>
      <c r="T227"/>
      <c r="U227"/>
      <c r="V227"/>
      <c r="W227"/>
    </row>
    <row r="228" spans="11:23" x14ac:dyDescent="0.25">
      <c r="K228"/>
      <c r="L228"/>
      <c r="M228"/>
      <c r="N228"/>
      <c r="O228"/>
      <c r="P228"/>
      <c r="Q228"/>
      <c r="R228"/>
      <c r="S228"/>
      <c r="T228"/>
      <c r="U228"/>
      <c r="V228"/>
      <c r="W228"/>
    </row>
    <row r="229" spans="11:23" x14ac:dyDescent="0.25">
      <c r="K229"/>
      <c r="L229"/>
      <c r="M229"/>
      <c r="N229"/>
      <c r="O229"/>
      <c r="P229"/>
      <c r="Q229"/>
      <c r="R229"/>
      <c r="S229"/>
      <c r="T229"/>
      <c r="U229"/>
      <c r="V229"/>
      <c r="W229"/>
    </row>
    <row r="230" spans="11:23" x14ac:dyDescent="0.25">
      <c r="K230"/>
      <c r="L230"/>
      <c r="M230"/>
      <c r="N230"/>
      <c r="O230"/>
      <c r="P230"/>
      <c r="Q230"/>
      <c r="R230"/>
      <c r="S230"/>
      <c r="T230"/>
      <c r="U230"/>
      <c r="V230"/>
      <c r="W230"/>
    </row>
    <row r="231" spans="11:23" x14ac:dyDescent="0.25">
      <c r="K231"/>
      <c r="L231"/>
      <c r="M231"/>
      <c r="N231"/>
      <c r="O231"/>
      <c r="P231"/>
      <c r="Q231"/>
      <c r="R231"/>
      <c r="S231"/>
      <c r="T231"/>
      <c r="U231"/>
      <c r="V231"/>
      <c r="W231"/>
    </row>
    <row r="232" spans="11:23" x14ac:dyDescent="0.25">
      <c r="K232"/>
      <c r="L232"/>
      <c r="M232"/>
      <c r="N232"/>
      <c r="O232"/>
      <c r="P232"/>
      <c r="Q232"/>
      <c r="R232"/>
      <c r="S232"/>
      <c r="T232"/>
      <c r="U232"/>
      <c r="V232"/>
      <c r="W232"/>
    </row>
    <row r="233" spans="11:23" x14ac:dyDescent="0.25">
      <c r="K233"/>
      <c r="L233"/>
      <c r="M233"/>
      <c r="N233"/>
      <c r="O233"/>
      <c r="P233"/>
      <c r="Q233"/>
      <c r="R233"/>
      <c r="S233"/>
      <c r="T233"/>
      <c r="U233"/>
      <c r="V233"/>
      <c r="W233"/>
    </row>
    <row r="234" spans="11:23" x14ac:dyDescent="0.25">
      <c r="K234"/>
      <c r="L234"/>
      <c r="M234"/>
      <c r="N234"/>
      <c r="O234"/>
      <c r="P234"/>
      <c r="Q234"/>
      <c r="R234"/>
      <c r="S234"/>
      <c r="T234"/>
      <c r="U234"/>
      <c r="V234"/>
      <c r="W234"/>
    </row>
    <row r="235" spans="11:23" x14ac:dyDescent="0.25">
      <c r="K235"/>
      <c r="L235"/>
      <c r="M235"/>
      <c r="N235"/>
      <c r="O235"/>
      <c r="P235"/>
      <c r="Q235"/>
      <c r="R235"/>
      <c r="S235"/>
      <c r="T235"/>
      <c r="U235"/>
      <c r="V235"/>
      <c r="W235"/>
    </row>
    <row r="236" spans="11:23" x14ac:dyDescent="0.25">
      <c r="K236"/>
      <c r="L236"/>
      <c r="M236"/>
      <c r="N236"/>
      <c r="O236"/>
      <c r="P236"/>
      <c r="Q236"/>
      <c r="R236"/>
      <c r="S236"/>
      <c r="T236"/>
      <c r="U236"/>
      <c r="V236"/>
      <c r="W236"/>
    </row>
    <row r="237" spans="11:23" x14ac:dyDescent="0.25">
      <c r="K237"/>
      <c r="L237"/>
      <c r="M237"/>
      <c r="N237"/>
      <c r="O237"/>
      <c r="P237"/>
      <c r="Q237"/>
      <c r="R237"/>
      <c r="S237"/>
      <c r="T237"/>
      <c r="U237"/>
      <c r="V237"/>
      <c r="W237"/>
    </row>
    <row r="238" spans="11:23" x14ac:dyDescent="0.25">
      <c r="K238"/>
      <c r="L238"/>
      <c r="M238"/>
      <c r="N238"/>
      <c r="O238"/>
      <c r="P238"/>
      <c r="Q238"/>
      <c r="R238"/>
      <c r="S238"/>
      <c r="T238"/>
      <c r="U238"/>
      <c r="V238"/>
      <c r="W238"/>
    </row>
    <row r="239" spans="11:23" x14ac:dyDescent="0.25">
      <c r="K239"/>
      <c r="L239"/>
      <c r="M239"/>
      <c r="N239"/>
      <c r="O239"/>
      <c r="P239"/>
      <c r="Q239"/>
      <c r="R239"/>
      <c r="S239"/>
      <c r="T239"/>
      <c r="U239"/>
      <c r="V239"/>
      <c r="W239"/>
    </row>
    <row r="240" spans="11:23" x14ac:dyDescent="0.25">
      <c r="K240"/>
      <c r="L240"/>
      <c r="M240"/>
      <c r="N240"/>
      <c r="O240"/>
      <c r="P240"/>
      <c r="Q240"/>
      <c r="R240"/>
      <c r="S240"/>
      <c r="T240"/>
      <c r="U240"/>
      <c r="V240"/>
      <c r="W240"/>
    </row>
    <row r="241" spans="11:23" x14ac:dyDescent="0.25">
      <c r="K241"/>
      <c r="L241"/>
      <c r="M241"/>
      <c r="N241"/>
      <c r="O241"/>
      <c r="P241"/>
      <c r="Q241"/>
      <c r="R241"/>
      <c r="S241"/>
      <c r="T241"/>
      <c r="U241"/>
      <c r="V241"/>
      <c r="W241"/>
    </row>
    <row r="242" spans="11:23" x14ac:dyDescent="0.25">
      <c r="K242"/>
      <c r="L242"/>
      <c r="M242"/>
      <c r="N242"/>
      <c r="O242"/>
      <c r="P242"/>
      <c r="Q242"/>
      <c r="R242"/>
      <c r="S242"/>
      <c r="T242"/>
      <c r="U242"/>
      <c r="V242"/>
      <c r="W242"/>
    </row>
    <row r="243" spans="11:23" x14ac:dyDescent="0.25">
      <c r="K243"/>
      <c r="L243"/>
      <c r="M243"/>
      <c r="N243"/>
      <c r="O243"/>
      <c r="P243"/>
      <c r="Q243"/>
      <c r="R243"/>
      <c r="S243"/>
      <c r="T243"/>
      <c r="U243"/>
      <c r="V243"/>
      <c r="W243"/>
    </row>
    <row r="244" spans="11:23" x14ac:dyDescent="0.25">
      <c r="K244"/>
      <c r="L244"/>
      <c r="M244"/>
      <c r="N244"/>
      <c r="O244"/>
      <c r="P244"/>
      <c r="Q244"/>
      <c r="R244"/>
      <c r="S244"/>
      <c r="T244"/>
      <c r="U244"/>
      <c r="V244"/>
      <c r="W244"/>
    </row>
    <row r="245" spans="11:23" x14ac:dyDescent="0.25">
      <c r="K245"/>
      <c r="L245"/>
      <c r="M245"/>
      <c r="N245"/>
      <c r="O245"/>
      <c r="P245"/>
      <c r="Q245"/>
      <c r="R245"/>
      <c r="S245"/>
      <c r="T245"/>
      <c r="U245"/>
      <c r="V245"/>
      <c r="W245"/>
    </row>
    <row r="246" spans="11:23" x14ac:dyDescent="0.25">
      <c r="K246"/>
      <c r="L246"/>
      <c r="M246"/>
      <c r="N246"/>
      <c r="O246"/>
      <c r="P246"/>
      <c r="Q246"/>
      <c r="R246"/>
      <c r="S246"/>
      <c r="T246"/>
      <c r="U246"/>
      <c r="V246"/>
      <c r="W246"/>
    </row>
    <row r="247" spans="11:23" x14ac:dyDescent="0.25">
      <c r="K247"/>
      <c r="L247"/>
      <c r="M247"/>
      <c r="N247"/>
      <c r="O247"/>
      <c r="P247"/>
      <c r="Q247"/>
      <c r="R247"/>
      <c r="S247"/>
      <c r="T247"/>
      <c r="U247"/>
      <c r="V247"/>
      <c r="W247"/>
    </row>
    <row r="248" spans="11:23" x14ac:dyDescent="0.25">
      <c r="K248"/>
      <c r="L248"/>
      <c r="M248"/>
      <c r="N248"/>
      <c r="O248"/>
      <c r="P248"/>
      <c r="Q248"/>
      <c r="R248"/>
      <c r="S248"/>
      <c r="T248"/>
      <c r="U248"/>
      <c r="V248"/>
      <c r="W248"/>
    </row>
    <row r="249" spans="11:23" x14ac:dyDescent="0.25">
      <c r="K249"/>
      <c r="L249"/>
      <c r="M249"/>
      <c r="N249"/>
      <c r="O249"/>
      <c r="P249"/>
      <c r="Q249"/>
      <c r="R249"/>
      <c r="S249"/>
      <c r="T249"/>
      <c r="U249"/>
      <c r="V249"/>
      <c r="W249"/>
    </row>
    <row r="250" spans="11:23" x14ac:dyDescent="0.25">
      <c r="K250"/>
      <c r="L250"/>
      <c r="M250"/>
      <c r="N250"/>
      <c r="O250"/>
      <c r="P250"/>
      <c r="Q250"/>
      <c r="R250"/>
      <c r="S250"/>
      <c r="T250"/>
      <c r="U250"/>
      <c r="V250"/>
      <c r="W250"/>
    </row>
    <row r="251" spans="11:23" x14ac:dyDescent="0.25">
      <c r="K251"/>
      <c r="L251"/>
      <c r="M251"/>
      <c r="N251"/>
      <c r="O251"/>
      <c r="P251"/>
      <c r="Q251"/>
      <c r="R251"/>
      <c r="S251"/>
      <c r="T251"/>
      <c r="U251"/>
      <c r="V251"/>
      <c r="W251"/>
    </row>
    <row r="252" spans="11:23" x14ac:dyDescent="0.25">
      <c r="K252"/>
      <c r="L252"/>
      <c r="M252"/>
      <c r="N252"/>
      <c r="O252"/>
      <c r="P252"/>
      <c r="Q252"/>
      <c r="R252"/>
      <c r="S252"/>
      <c r="T252"/>
      <c r="U252"/>
      <c r="V252"/>
      <c r="W252"/>
    </row>
    <row r="253" spans="11:23" x14ac:dyDescent="0.25">
      <c r="K253"/>
      <c r="L253"/>
      <c r="M253"/>
      <c r="N253"/>
      <c r="O253"/>
      <c r="P253"/>
      <c r="Q253"/>
      <c r="R253"/>
      <c r="S253"/>
      <c r="T253"/>
      <c r="U253"/>
      <c r="V253"/>
      <c r="W253"/>
    </row>
    <row r="254" spans="11:23" x14ac:dyDescent="0.25"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11:23" x14ac:dyDescent="0.25"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11:23" x14ac:dyDescent="0.25"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11:23" x14ac:dyDescent="0.25"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11:23" x14ac:dyDescent="0.25"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11:23" x14ac:dyDescent="0.25">
      <c r="K259"/>
      <c r="L259"/>
      <c r="M259"/>
      <c r="N259"/>
      <c r="O259"/>
      <c r="P259"/>
      <c r="Q259"/>
      <c r="R259"/>
      <c r="S259"/>
      <c r="T259"/>
      <c r="U259"/>
      <c r="V259"/>
      <c r="W259"/>
    </row>
    <row r="260" spans="11:23" x14ac:dyDescent="0.25"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11:23" x14ac:dyDescent="0.25"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11:23" x14ac:dyDescent="0.25"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11:23" x14ac:dyDescent="0.25"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11:23" x14ac:dyDescent="0.25"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11:23" x14ac:dyDescent="0.25"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11:23" x14ac:dyDescent="0.25">
      <c r="K266"/>
      <c r="L266"/>
      <c r="M266"/>
      <c r="N266"/>
      <c r="O266"/>
      <c r="P266"/>
      <c r="Q266"/>
      <c r="R266"/>
      <c r="S266"/>
      <c r="T266"/>
      <c r="U266"/>
      <c r="V266"/>
      <c r="W266"/>
    </row>
    <row r="267" spans="11:23" x14ac:dyDescent="0.25"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11:23" x14ac:dyDescent="0.25"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11:23" x14ac:dyDescent="0.25">
      <c r="K269"/>
      <c r="L269"/>
      <c r="M269"/>
      <c r="N269"/>
      <c r="O269"/>
      <c r="P269"/>
      <c r="Q269"/>
      <c r="R269"/>
      <c r="S269"/>
      <c r="T269"/>
      <c r="U269"/>
      <c r="V269"/>
      <c r="W269"/>
    </row>
    <row r="270" spans="11:23" x14ac:dyDescent="0.25"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11:23" x14ac:dyDescent="0.25"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11:23" x14ac:dyDescent="0.25">
      <c r="K272"/>
      <c r="L272"/>
      <c r="M272"/>
      <c r="N272"/>
      <c r="O272"/>
      <c r="P272"/>
      <c r="Q272"/>
      <c r="R272"/>
      <c r="S272"/>
      <c r="T272"/>
      <c r="U272"/>
      <c r="V272"/>
      <c r="W272"/>
    </row>
    <row r="273" spans="11:23" x14ac:dyDescent="0.25"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11:23" x14ac:dyDescent="0.25"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11:23" x14ac:dyDescent="0.25"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11:23" x14ac:dyDescent="0.25"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11:23" x14ac:dyDescent="0.25"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11:23" x14ac:dyDescent="0.25"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11:23" x14ac:dyDescent="0.25"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11:23" x14ac:dyDescent="0.25"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11:23" x14ac:dyDescent="0.25"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11:23" x14ac:dyDescent="0.25"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11:23" x14ac:dyDescent="0.25"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11:23" x14ac:dyDescent="0.25"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11:23" x14ac:dyDescent="0.25"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11:23" x14ac:dyDescent="0.25"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11:23" x14ac:dyDescent="0.25"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11:23" x14ac:dyDescent="0.25"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11:23" x14ac:dyDescent="0.25"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11:23" x14ac:dyDescent="0.25"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11:23" x14ac:dyDescent="0.25"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11:23" x14ac:dyDescent="0.25"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11:23" x14ac:dyDescent="0.25"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11:23" x14ac:dyDescent="0.25"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11:23" x14ac:dyDescent="0.25"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11:23" x14ac:dyDescent="0.25"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1:23" x14ac:dyDescent="0.25"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11:23" x14ac:dyDescent="0.25"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1:23" x14ac:dyDescent="0.25"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1:23" x14ac:dyDescent="0.25"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1:23" x14ac:dyDescent="0.25"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1:23" x14ac:dyDescent="0.25"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1:23" x14ac:dyDescent="0.25"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1:23" x14ac:dyDescent="0.25"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1:23" x14ac:dyDescent="0.25"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1:23" x14ac:dyDescent="0.25"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1:23" x14ac:dyDescent="0.25"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1:23" x14ac:dyDescent="0.25"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1:23" x14ac:dyDescent="0.25"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1:23" x14ac:dyDescent="0.25"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1:23" x14ac:dyDescent="0.25"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1:23" x14ac:dyDescent="0.25"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1:23" x14ac:dyDescent="0.25"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1:23" x14ac:dyDescent="0.25"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1:23" x14ac:dyDescent="0.25"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1:23" x14ac:dyDescent="0.25"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1:23" x14ac:dyDescent="0.25"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1:23" x14ac:dyDescent="0.25"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1:23" x14ac:dyDescent="0.25"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1:23" x14ac:dyDescent="0.25"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1:23" x14ac:dyDescent="0.25"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1:23" x14ac:dyDescent="0.25"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11:23" x14ac:dyDescent="0.25"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11:23" x14ac:dyDescent="0.25"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11:23" x14ac:dyDescent="0.25"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11:23" x14ac:dyDescent="0.25"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11:23" x14ac:dyDescent="0.25"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11:23" x14ac:dyDescent="0.25"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11:23" x14ac:dyDescent="0.25"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11:23" x14ac:dyDescent="0.25"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11:23" x14ac:dyDescent="0.25"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11:23" x14ac:dyDescent="0.25"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11:23" x14ac:dyDescent="0.25"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11:23" x14ac:dyDescent="0.25"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11:23" x14ac:dyDescent="0.25"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11:23" x14ac:dyDescent="0.25"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11:23" x14ac:dyDescent="0.25"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1:23" x14ac:dyDescent="0.25"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11:23" x14ac:dyDescent="0.25"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11:23" x14ac:dyDescent="0.25"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11:23" x14ac:dyDescent="0.25"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11:23" x14ac:dyDescent="0.25"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11:23" x14ac:dyDescent="0.25"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11:23" x14ac:dyDescent="0.25"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11:23" x14ac:dyDescent="0.25"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11:23" x14ac:dyDescent="0.25"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11:23" x14ac:dyDescent="0.25"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11:23" x14ac:dyDescent="0.25"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11:23" x14ac:dyDescent="0.25"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11:23" x14ac:dyDescent="0.25"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11:23" x14ac:dyDescent="0.25"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11:23" x14ac:dyDescent="0.25"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1:23" x14ac:dyDescent="0.25"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11:23" x14ac:dyDescent="0.25"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11:23" x14ac:dyDescent="0.25"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11:23" x14ac:dyDescent="0.25"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11:23" x14ac:dyDescent="0.25"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11:23" x14ac:dyDescent="0.25"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11:23" x14ac:dyDescent="0.25"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11:23" x14ac:dyDescent="0.25"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11:23" x14ac:dyDescent="0.25"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11:23" x14ac:dyDescent="0.25"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11:23" x14ac:dyDescent="0.25"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1:23" x14ac:dyDescent="0.25">
      <c r="K364"/>
      <c r="L364"/>
      <c r="M364"/>
      <c r="N364"/>
      <c r="O364"/>
      <c r="P364"/>
      <c r="Q364"/>
      <c r="R364"/>
      <c r="S364"/>
      <c r="T364"/>
      <c r="U364"/>
      <c r="V364"/>
      <c r="W364"/>
    </row>
    <row r="365" spans="11:23" x14ac:dyDescent="0.25">
      <c r="K365"/>
      <c r="L365"/>
      <c r="M365"/>
      <c r="N365"/>
      <c r="O365"/>
      <c r="P365"/>
      <c r="Q365"/>
      <c r="R365"/>
      <c r="S365"/>
      <c r="T365"/>
      <c r="U365"/>
      <c r="V365"/>
      <c r="W365"/>
    </row>
    <row r="366" spans="11:23" x14ac:dyDescent="0.25">
      <c r="K366"/>
      <c r="L366"/>
      <c r="M366"/>
      <c r="N366"/>
      <c r="O366"/>
      <c r="P366"/>
      <c r="Q366"/>
      <c r="R366"/>
      <c r="S366"/>
      <c r="T366"/>
      <c r="U366"/>
      <c r="V366"/>
      <c r="W366"/>
    </row>
    <row r="367" spans="11:23" x14ac:dyDescent="0.25">
      <c r="K367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1:23" x14ac:dyDescent="0.25">
      <c r="K368"/>
      <c r="L368"/>
      <c r="M368"/>
      <c r="N368"/>
      <c r="O368"/>
      <c r="P368"/>
      <c r="Q368"/>
      <c r="R368"/>
      <c r="S368"/>
      <c r="T368"/>
      <c r="U368"/>
      <c r="V368"/>
      <c r="W368"/>
    </row>
    <row r="369" spans="11:23" x14ac:dyDescent="0.25"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1:23" x14ac:dyDescent="0.25">
      <c r="K370"/>
      <c r="L370"/>
      <c r="M370"/>
      <c r="N370"/>
      <c r="O370"/>
      <c r="P370"/>
      <c r="Q370"/>
      <c r="R370"/>
      <c r="S370"/>
      <c r="T370"/>
      <c r="U370"/>
      <c r="V370"/>
      <c r="W370"/>
    </row>
    <row r="371" spans="11:23" x14ac:dyDescent="0.25">
      <c r="K371"/>
      <c r="L371"/>
      <c r="M371"/>
      <c r="N371"/>
      <c r="O371"/>
      <c r="P371"/>
      <c r="Q371"/>
      <c r="R371"/>
      <c r="S371"/>
      <c r="T371"/>
      <c r="U371"/>
      <c r="V371"/>
      <c r="W371"/>
    </row>
    <row r="372" spans="11:23" x14ac:dyDescent="0.25">
      <c r="K372"/>
      <c r="L372"/>
      <c r="M372"/>
      <c r="N372"/>
      <c r="O372"/>
      <c r="P372"/>
      <c r="Q372"/>
      <c r="R372"/>
      <c r="S372"/>
      <c r="T372"/>
      <c r="U372"/>
      <c r="V372"/>
      <c r="W372"/>
    </row>
    <row r="373" spans="11:23" x14ac:dyDescent="0.25">
      <c r="K373"/>
      <c r="L373"/>
      <c r="M373"/>
      <c r="N373"/>
      <c r="O373"/>
      <c r="P373"/>
      <c r="Q373"/>
      <c r="R373"/>
      <c r="S373"/>
      <c r="T373"/>
      <c r="U373"/>
      <c r="V373"/>
      <c r="W373"/>
    </row>
    <row r="374" spans="11:23" x14ac:dyDescent="0.25">
      <c r="K374"/>
      <c r="L374"/>
      <c r="M374"/>
      <c r="N374"/>
      <c r="O374"/>
      <c r="P374"/>
      <c r="Q374"/>
      <c r="R374"/>
      <c r="S374"/>
      <c r="T374"/>
      <c r="U374"/>
      <c r="V374"/>
      <c r="W374"/>
    </row>
    <row r="375" spans="11:23" x14ac:dyDescent="0.25">
      <c r="K375"/>
      <c r="L375"/>
      <c r="M375"/>
      <c r="N375"/>
      <c r="O375"/>
      <c r="P375"/>
      <c r="Q375"/>
      <c r="R375"/>
      <c r="S375"/>
      <c r="T375"/>
      <c r="U375"/>
      <c r="V375"/>
      <c r="W375"/>
    </row>
    <row r="376" spans="11:23" x14ac:dyDescent="0.25">
      <c r="K376"/>
      <c r="L376"/>
      <c r="M376"/>
      <c r="N376"/>
      <c r="O376"/>
      <c r="P376"/>
      <c r="Q376"/>
      <c r="R376"/>
      <c r="S376"/>
      <c r="T376"/>
      <c r="U376"/>
      <c r="V376"/>
      <c r="W376"/>
    </row>
    <row r="377" spans="11:23" x14ac:dyDescent="0.25">
      <c r="K377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1:23" x14ac:dyDescent="0.25">
      <c r="K378"/>
      <c r="L378"/>
      <c r="M378"/>
      <c r="N378"/>
      <c r="O378"/>
      <c r="P378"/>
      <c r="Q378"/>
      <c r="R378"/>
      <c r="S378"/>
      <c r="T378"/>
      <c r="U378"/>
      <c r="V378"/>
      <c r="W378"/>
    </row>
    <row r="379" spans="11:23" x14ac:dyDescent="0.25">
      <c r="K379"/>
      <c r="L379"/>
      <c r="M379"/>
      <c r="N379"/>
      <c r="O379"/>
      <c r="P379"/>
      <c r="Q379"/>
      <c r="R379"/>
      <c r="S379"/>
      <c r="T379"/>
      <c r="U379"/>
      <c r="V379"/>
      <c r="W379"/>
    </row>
    <row r="380" spans="11:23" x14ac:dyDescent="0.25">
      <c r="K380"/>
      <c r="L380"/>
      <c r="M380"/>
      <c r="N380"/>
      <c r="O380"/>
      <c r="P380"/>
      <c r="Q380"/>
      <c r="R380"/>
      <c r="S380"/>
      <c r="T380"/>
      <c r="U380"/>
      <c r="V380"/>
      <c r="W380"/>
    </row>
    <row r="381" spans="11:23" x14ac:dyDescent="0.25">
      <c r="K381"/>
      <c r="L381"/>
      <c r="M381"/>
      <c r="N381"/>
      <c r="O381"/>
      <c r="P381"/>
      <c r="Q381"/>
      <c r="R381"/>
      <c r="S381"/>
      <c r="T381"/>
      <c r="U381"/>
      <c r="V381"/>
      <c r="W381"/>
    </row>
    <row r="382" spans="11:23" x14ac:dyDescent="0.25">
      <c r="K382"/>
      <c r="L382"/>
      <c r="M382"/>
      <c r="N382"/>
      <c r="O382"/>
      <c r="P382"/>
      <c r="Q382"/>
      <c r="R382"/>
      <c r="S382"/>
      <c r="T382"/>
      <c r="U382"/>
      <c r="V382"/>
      <c r="W382"/>
    </row>
    <row r="383" spans="11:23" x14ac:dyDescent="0.25">
      <c r="K383"/>
      <c r="L383"/>
      <c r="M383"/>
      <c r="N383"/>
      <c r="O383"/>
      <c r="P383"/>
      <c r="Q383"/>
      <c r="R383"/>
      <c r="S383"/>
      <c r="T383"/>
      <c r="U383"/>
      <c r="V383"/>
      <c r="W383"/>
    </row>
    <row r="384" spans="11:23" x14ac:dyDescent="0.25">
      <c r="K384"/>
      <c r="L384"/>
      <c r="M384"/>
      <c r="N384"/>
      <c r="O384"/>
      <c r="P384"/>
      <c r="Q384"/>
      <c r="R384"/>
      <c r="S384"/>
      <c r="T384"/>
      <c r="U384"/>
      <c r="V384"/>
      <c r="W384"/>
    </row>
    <row r="385" spans="11:23" x14ac:dyDescent="0.25">
      <c r="K385"/>
      <c r="L385"/>
      <c r="M385"/>
      <c r="N385"/>
      <c r="O385"/>
      <c r="P385"/>
      <c r="Q385"/>
      <c r="R385"/>
      <c r="S385"/>
      <c r="T385"/>
      <c r="U385"/>
      <c r="V385"/>
      <c r="W385"/>
    </row>
    <row r="386" spans="11:23" x14ac:dyDescent="0.25">
      <c r="K386"/>
      <c r="L386"/>
      <c r="M386"/>
      <c r="N386"/>
      <c r="O386"/>
      <c r="P386"/>
      <c r="Q386"/>
      <c r="R386"/>
      <c r="S386"/>
      <c r="T386"/>
      <c r="U386"/>
      <c r="V386"/>
      <c r="W386"/>
    </row>
    <row r="387" spans="11:23" x14ac:dyDescent="0.25">
      <c r="K387"/>
      <c r="L387"/>
      <c r="M387"/>
      <c r="N387"/>
      <c r="O387"/>
      <c r="P387"/>
      <c r="Q387"/>
      <c r="R387"/>
      <c r="S387"/>
      <c r="T387"/>
      <c r="U387"/>
      <c r="V387"/>
      <c r="W387"/>
    </row>
    <row r="388" spans="11:23" x14ac:dyDescent="0.25">
      <c r="K388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1:23" x14ac:dyDescent="0.25">
      <c r="K389"/>
      <c r="L389"/>
      <c r="M389"/>
      <c r="N389"/>
      <c r="O389"/>
      <c r="P389"/>
      <c r="Q389"/>
      <c r="R389"/>
      <c r="S389"/>
      <c r="T389"/>
      <c r="U389"/>
      <c r="V389"/>
      <c r="W389"/>
    </row>
    <row r="390" spans="11:23" x14ac:dyDescent="0.25">
      <c r="K390"/>
      <c r="L390"/>
      <c r="M390"/>
      <c r="N390"/>
      <c r="O390"/>
      <c r="P390"/>
      <c r="Q390"/>
      <c r="R390"/>
      <c r="S390"/>
      <c r="T390"/>
      <c r="U390"/>
      <c r="V390"/>
      <c r="W390"/>
    </row>
    <row r="391" spans="11:23" x14ac:dyDescent="0.25">
      <c r="K391"/>
      <c r="L391"/>
      <c r="M391"/>
      <c r="N391"/>
      <c r="O391"/>
      <c r="P391"/>
      <c r="Q391"/>
      <c r="R391"/>
      <c r="S391"/>
      <c r="T391"/>
      <c r="U391"/>
      <c r="V391"/>
      <c r="W391"/>
    </row>
    <row r="392" spans="11:23" x14ac:dyDescent="0.25">
      <c r="K392"/>
      <c r="L392"/>
      <c r="M392"/>
      <c r="N392"/>
      <c r="O392"/>
      <c r="P392"/>
      <c r="Q392"/>
      <c r="R392"/>
      <c r="S392"/>
      <c r="T392"/>
      <c r="U392"/>
      <c r="V392"/>
      <c r="W392"/>
    </row>
    <row r="393" spans="11:23" x14ac:dyDescent="0.25">
      <c r="K393"/>
      <c r="L393"/>
      <c r="M393"/>
      <c r="N393"/>
      <c r="O393"/>
      <c r="P393"/>
      <c r="Q393"/>
      <c r="R393"/>
      <c r="S393"/>
      <c r="T393"/>
      <c r="U393"/>
      <c r="V393"/>
      <c r="W393"/>
    </row>
    <row r="394" spans="11:23" x14ac:dyDescent="0.25">
      <c r="K394"/>
      <c r="L394"/>
      <c r="M394"/>
      <c r="N394"/>
      <c r="O394"/>
      <c r="P394"/>
      <c r="Q394"/>
      <c r="R394"/>
      <c r="S394"/>
      <c r="T394"/>
      <c r="U394"/>
      <c r="V394"/>
      <c r="W394"/>
    </row>
    <row r="395" spans="11:23" x14ac:dyDescent="0.25">
      <c r="K395"/>
      <c r="L395"/>
      <c r="M395"/>
      <c r="N395"/>
      <c r="O395"/>
      <c r="P395"/>
      <c r="Q395"/>
      <c r="R395"/>
      <c r="S395"/>
      <c r="T395"/>
      <c r="U395"/>
      <c r="V395"/>
      <c r="W395"/>
    </row>
    <row r="396" spans="11:23" x14ac:dyDescent="0.25">
      <c r="K396"/>
      <c r="L396"/>
      <c r="M396"/>
      <c r="N396"/>
      <c r="O396"/>
      <c r="P396"/>
      <c r="Q396"/>
      <c r="R396"/>
      <c r="S396"/>
      <c r="T396"/>
      <c r="U396"/>
      <c r="V396"/>
      <c r="W396"/>
    </row>
    <row r="397" spans="11:23" x14ac:dyDescent="0.25">
      <c r="K397"/>
      <c r="L397"/>
      <c r="M397"/>
      <c r="N397"/>
      <c r="O397"/>
      <c r="P397"/>
      <c r="Q397"/>
      <c r="R397"/>
      <c r="S397"/>
      <c r="T397"/>
      <c r="U397"/>
      <c r="V397"/>
      <c r="W397"/>
    </row>
    <row r="398" spans="11:23" x14ac:dyDescent="0.25">
      <c r="K398"/>
      <c r="L398"/>
      <c r="M398"/>
      <c r="N398"/>
      <c r="O398"/>
      <c r="P398"/>
      <c r="Q398"/>
      <c r="R398"/>
      <c r="S398"/>
      <c r="T398"/>
      <c r="U398"/>
      <c r="V398"/>
      <c r="W398"/>
    </row>
    <row r="399" spans="11:23" x14ac:dyDescent="0.25">
      <c r="K399"/>
      <c r="L399"/>
      <c r="M399"/>
      <c r="N399"/>
      <c r="O399"/>
      <c r="P399"/>
      <c r="Q399"/>
      <c r="R399"/>
      <c r="S399"/>
      <c r="T399"/>
      <c r="U399"/>
      <c r="V399"/>
      <c r="W399"/>
    </row>
    <row r="400" spans="11:23" x14ac:dyDescent="0.25">
      <c r="K400"/>
      <c r="L400"/>
      <c r="M400"/>
      <c r="N400"/>
      <c r="O400"/>
      <c r="P400"/>
      <c r="Q400"/>
      <c r="R400"/>
      <c r="S400"/>
      <c r="T400"/>
      <c r="U400"/>
      <c r="V400"/>
      <c r="W400"/>
    </row>
    <row r="401" spans="11:23" x14ac:dyDescent="0.25">
      <c r="K401"/>
      <c r="L401"/>
      <c r="M401"/>
      <c r="N401"/>
      <c r="O401"/>
      <c r="P401"/>
      <c r="Q401"/>
      <c r="R401"/>
      <c r="S401"/>
      <c r="T401"/>
      <c r="U401"/>
      <c r="V401"/>
      <c r="W401"/>
    </row>
    <row r="402" spans="11:23" x14ac:dyDescent="0.25">
      <c r="K402"/>
      <c r="L402"/>
      <c r="M402"/>
      <c r="N402"/>
      <c r="O402"/>
      <c r="P402"/>
      <c r="Q402"/>
      <c r="R402"/>
      <c r="S402"/>
      <c r="T402"/>
      <c r="U402"/>
      <c r="V402"/>
      <c r="W402"/>
    </row>
    <row r="403" spans="11:23" x14ac:dyDescent="0.25">
      <c r="K403"/>
      <c r="L403"/>
      <c r="M403"/>
      <c r="N403"/>
      <c r="O403"/>
      <c r="P403"/>
      <c r="Q403"/>
      <c r="R403"/>
      <c r="S403"/>
      <c r="T403"/>
      <c r="U403"/>
      <c r="V403"/>
      <c r="W403"/>
    </row>
    <row r="404" spans="11:23" x14ac:dyDescent="0.25">
      <c r="K404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1:23" x14ac:dyDescent="0.25">
      <c r="K405"/>
      <c r="L405"/>
      <c r="M405"/>
      <c r="N405"/>
      <c r="O405"/>
      <c r="P405"/>
      <c r="Q405"/>
      <c r="R405"/>
      <c r="S405"/>
      <c r="T405"/>
      <c r="U405"/>
      <c r="V405"/>
      <c r="W405"/>
    </row>
    <row r="406" spans="11:23" x14ac:dyDescent="0.25">
      <c r="K406"/>
      <c r="L406"/>
      <c r="M406"/>
      <c r="N406"/>
      <c r="O406"/>
      <c r="P406"/>
      <c r="Q406"/>
      <c r="R406"/>
      <c r="S406"/>
      <c r="T406"/>
      <c r="U406"/>
      <c r="V406"/>
      <c r="W406"/>
    </row>
    <row r="407" spans="11:23" x14ac:dyDescent="0.25">
      <c r="K407"/>
      <c r="L407"/>
      <c r="M407"/>
      <c r="N407"/>
      <c r="O407"/>
      <c r="P407"/>
      <c r="Q407"/>
      <c r="R407"/>
      <c r="S407"/>
      <c r="T407"/>
      <c r="U407"/>
      <c r="V407"/>
      <c r="W407"/>
    </row>
    <row r="408" spans="11:23" x14ac:dyDescent="0.25">
      <c r="K408"/>
      <c r="L408"/>
      <c r="M408"/>
      <c r="N408"/>
      <c r="O408"/>
      <c r="P408"/>
      <c r="Q408"/>
      <c r="R408"/>
      <c r="S408"/>
      <c r="T408"/>
      <c r="U408"/>
      <c r="V408"/>
      <c r="W408"/>
    </row>
    <row r="409" spans="11:23" x14ac:dyDescent="0.25">
      <c r="K409"/>
      <c r="L409"/>
      <c r="M409"/>
      <c r="N409"/>
      <c r="O409"/>
      <c r="P409"/>
      <c r="Q409"/>
      <c r="R409"/>
      <c r="S409"/>
      <c r="T409"/>
      <c r="U409"/>
      <c r="V409"/>
      <c r="W409"/>
    </row>
    <row r="410" spans="11:23" x14ac:dyDescent="0.25">
      <c r="K410"/>
      <c r="L410"/>
      <c r="M410"/>
      <c r="N410"/>
      <c r="O410"/>
      <c r="P410"/>
      <c r="Q410"/>
      <c r="R410"/>
      <c r="S410"/>
      <c r="T410"/>
      <c r="U410"/>
      <c r="V410"/>
      <c r="W410"/>
    </row>
    <row r="411" spans="11:23" x14ac:dyDescent="0.25">
      <c r="K411"/>
      <c r="L411"/>
      <c r="M411"/>
      <c r="N411"/>
      <c r="O411"/>
      <c r="P411"/>
      <c r="Q411"/>
      <c r="R411"/>
      <c r="S411"/>
      <c r="T411"/>
      <c r="U411"/>
      <c r="V411"/>
      <c r="W411"/>
    </row>
    <row r="412" spans="11:23" x14ac:dyDescent="0.25">
      <c r="K412"/>
      <c r="L412"/>
      <c r="M412"/>
      <c r="N412"/>
      <c r="O412"/>
      <c r="P412"/>
      <c r="Q412"/>
      <c r="R412"/>
      <c r="S412"/>
      <c r="T412"/>
      <c r="U412"/>
      <c r="V412"/>
      <c r="W412"/>
    </row>
    <row r="413" spans="11:23" x14ac:dyDescent="0.25">
      <c r="K413"/>
      <c r="L413"/>
      <c r="M413"/>
      <c r="N413"/>
      <c r="O413"/>
      <c r="P413"/>
      <c r="Q413"/>
      <c r="R413"/>
      <c r="S413"/>
      <c r="T413"/>
      <c r="U413"/>
      <c r="V413"/>
      <c r="W413"/>
    </row>
    <row r="414" spans="11:23" x14ac:dyDescent="0.25">
      <c r="K414"/>
      <c r="L414"/>
      <c r="M414"/>
      <c r="N414"/>
      <c r="O414"/>
      <c r="P414"/>
      <c r="Q414"/>
      <c r="R414"/>
      <c r="S414"/>
      <c r="T414"/>
      <c r="U414"/>
      <c r="V414"/>
      <c r="W414"/>
    </row>
    <row r="415" spans="11:23" x14ac:dyDescent="0.25">
      <c r="K415"/>
      <c r="L415"/>
      <c r="M415"/>
      <c r="N415"/>
      <c r="O415"/>
      <c r="P415"/>
      <c r="Q415"/>
      <c r="R415"/>
      <c r="S415"/>
      <c r="T415"/>
      <c r="U415"/>
      <c r="V415"/>
      <c r="W415"/>
    </row>
    <row r="416" spans="11:23" x14ac:dyDescent="0.25">
      <c r="K416"/>
      <c r="L416"/>
      <c r="M416"/>
      <c r="N416"/>
      <c r="O416"/>
      <c r="P416"/>
      <c r="Q416"/>
      <c r="R416"/>
      <c r="S416"/>
      <c r="T416"/>
      <c r="U416"/>
      <c r="V416"/>
      <c r="W416"/>
    </row>
    <row r="417" spans="11:23" x14ac:dyDescent="0.25">
      <c r="K417"/>
      <c r="L417"/>
      <c r="M417"/>
      <c r="N417"/>
      <c r="O417"/>
      <c r="P417"/>
      <c r="Q417"/>
      <c r="R417"/>
      <c r="S417"/>
      <c r="T417"/>
      <c r="U417"/>
      <c r="V417"/>
      <c r="W417"/>
    </row>
    <row r="418" spans="11:23" x14ac:dyDescent="0.25">
      <c r="K418"/>
      <c r="L418"/>
      <c r="M418"/>
      <c r="N418"/>
      <c r="O418"/>
      <c r="P418"/>
      <c r="Q418"/>
      <c r="R418"/>
      <c r="S418"/>
      <c r="T418"/>
      <c r="U418"/>
      <c r="V418"/>
      <c r="W418"/>
    </row>
    <row r="419" spans="11:23" x14ac:dyDescent="0.25">
      <c r="K419"/>
      <c r="L419"/>
      <c r="M419"/>
      <c r="N419"/>
      <c r="O419"/>
      <c r="P419"/>
      <c r="Q419"/>
      <c r="R419"/>
      <c r="S419"/>
      <c r="T419"/>
      <c r="U419"/>
      <c r="V419"/>
      <c r="W419"/>
    </row>
    <row r="420" spans="11:23" x14ac:dyDescent="0.25">
      <c r="K420"/>
      <c r="L420"/>
      <c r="M420"/>
      <c r="N420"/>
      <c r="O420"/>
      <c r="P420"/>
      <c r="Q420"/>
      <c r="R420"/>
      <c r="S420"/>
      <c r="T420"/>
      <c r="U420"/>
      <c r="V420"/>
      <c r="W420"/>
    </row>
    <row r="421" spans="11:23" x14ac:dyDescent="0.25">
      <c r="K421"/>
      <c r="L421"/>
      <c r="M421"/>
      <c r="N421"/>
      <c r="O421"/>
      <c r="P421"/>
      <c r="Q421"/>
      <c r="R421"/>
      <c r="S421"/>
      <c r="T421"/>
      <c r="U421"/>
      <c r="V421"/>
      <c r="W421"/>
    </row>
    <row r="422" spans="11:23" x14ac:dyDescent="0.25">
      <c r="K422"/>
      <c r="L422"/>
      <c r="M422"/>
      <c r="N422"/>
      <c r="O422"/>
      <c r="P422"/>
      <c r="Q422"/>
      <c r="R422"/>
      <c r="S422"/>
      <c r="T422"/>
      <c r="U422"/>
      <c r="V422"/>
      <c r="W422"/>
    </row>
    <row r="423" spans="11:23" x14ac:dyDescent="0.25">
      <c r="K423"/>
      <c r="L423"/>
      <c r="M423"/>
      <c r="N423"/>
      <c r="O423"/>
      <c r="P423"/>
      <c r="Q423"/>
      <c r="R423"/>
      <c r="S423"/>
      <c r="T423"/>
      <c r="U423"/>
      <c r="V423"/>
      <c r="W423"/>
    </row>
    <row r="424" spans="11:23" x14ac:dyDescent="0.25">
      <c r="K424"/>
      <c r="L424"/>
      <c r="M424"/>
      <c r="N424"/>
      <c r="O424"/>
      <c r="P424"/>
      <c r="Q424"/>
      <c r="R424"/>
      <c r="S424"/>
      <c r="T424"/>
      <c r="U424"/>
      <c r="V424"/>
      <c r="W424"/>
    </row>
    <row r="425" spans="11:23" x14ac:dyDescent="0.25">
      <c r="K425"/>
      <c r="L425"/>
      <c r="M425"/>
      <c r="N425"/>
      <c r="O425"/>
      <c r="P425"/>
      <c r="Q425"/>
      <c r="R425"/>
      <c r="S425"/>
      <c r="T425"/>
      <c r="U425"/>
      <c r="V425"/>
      <c r="W425"/>
    </row>
    <row r="426" spans="11:23" x14ac:dyDescent="0.25">
      <c r="K426"/>
      <c r="L426"/>
      <c r="M426"/>
      <c r="N426"/>
      <c r="O426"/>
      <c r="P426"/>
      <c r="Q426"/>
      <c r="R426"/>
      <c r="S426"/>
      <c r="T426"/>
      <c r="U426"/>
      <c r="V426"/>
      <c r="W426"/>
    </row>
    <row r="427" spans="11:23" x14ac:dyDescent="0.25">
      <c r="K427"/>
      <c r="L427"/>
      <c r="M427"/>
      <c r="N427"/>
      <c r="O427"/>
      <c r="P427"/>
      <c r="Q427"/>
      <c r="R427"/>
      <c r="S427"/>
      <c r="T427"/>
      <c r="U427"/>
      <c r="V427"/>
      <c r="W427"/>
    </row>
    <row r="428" spans="11:23" x14ac:dyDescent="0.25">
      <c r="K428"/>
      <c r="L428"/>
      <c r="M428"/>
      <c r="N428"/>
      <c r="O428"/>
      <c r="P428"/>
      <c r="Q428"/>
      <c r="R428"/>
      <c r="S428"/>
      <c r="T428"/>
      <c r="U428"/>
      <c r="V428"/>
      <c r="W428"/>
    </row>
    <row r="429" spans="11:23" x14ac:dyDescent="0.25">
      <c r="K429"/>
      <c r="L429"/>
      <c r="M429"/>
      <c r="N429"/>
      <c r="O429"/>
      <c r="P429"/>
      <c r="Q429"/>
      <c r="R429"/>
      <c r="S429"/>
      <c r="T429"/>
      <c r="U429"/>
      <c r="V429"/>
      <c r="W429"/>
    </row>
    <row r="430" spans="11:23" x14ac:dyDescent="0.25">
      <c r="K430"/>
      <c r="L430"/>
      <c r="M430"/>
      <c r="N430"/>
      <c r="O430"/>
      <c r="P430"/>
      <c r="Q430"/>
      <c r="R430"/>
      <c r="S430"/>
      <c r="T430"/>
      <c r="U430"/>
      <c r="V430"/>
      <c r="W430"/>
    </row>
    <row r="431" spans="11:23" x14ac:dyDescent="0.25">
      <c r="K431"/>
      <c r="L431"/>
      <c r="M431"/>
      <c r="N431"/>
      <c r="O431"/>
      <c r="P431"/>
      <c r="Q431"/>
      <c r="R431"/>
      <c r="S431"/>
      <c r="T431"/>
      <c r="U431"/>
      <c r="V431"/>
      <c r="W431"/>
    </row>
    <row r="432" spans="11:23" x14ac:dyDescent="0.25">
      <c r="K432"/>
      <c r="L432"/>
      <c r="M432"/>
      <c r="N432"/>
      <c r="O432"/>
      <c r="P432"/>
      <c r="Q432"/>
      <c r="R432"/>
      <c r="S432"/>
      <c r="T432"/>
      <c r="U432"/>
      <c r="V432"/>
      <c r="W432"/>
    </row>
    <row r="433" spans="11:23" x14ac:dyDescent="0.25">
      <c r="K433"/>
      <c r="L433"/>
      <c r="M433"/>
      <c r="N433"/>
      <c r="O433"/>
      <c r="P433"/>
      <c r="Q433"/>
      <c r="R433"/>
      <c r="S433"/>
      <c r="T433"/>
      <c r="U433"/>
      <c r="V433"/>
      <c r="W433"/>
    </row>
    <row r="434" spans="11:23" x14ac:dyDescent="0.25">
      <c r="K434"/>
      <c r="L434"/>
      <c r="M434"/>
      <c r="N434"/>
      <c r="O434"/>
      <c r="P434"/>
      <c r="Q434"/>
      <c r="R434"/>
      <c r="S434"/>
      <c r="T434"/>
      <c r="U434"/>
      <c r="V434"/>
      <c r="W434"/>
    </row>
    <row r="435" spans="11:23" x14ac:dyDescent="0.25">
      <c r="K435"/>
      <c r="L435"/>
      <c r="M435"/>
      <c r="N435"/>
      <c r="O435"/>
      <c r="P435"/>
      <c r="Q435"/>
      <c r="R435"/>
      <c r="S435"/>
      <c r="T435"/>
      <c r="U435"/>
      <c r="V435"/>
      <c r="W435"/>
    </row>
    <row r="436" spans="11:23" x14ac:dyDescent="0.25">
      <c r="K436"/>
      <c r="L436"/>
      <c r="M436"/>
      <c r="N436"/>
      <c r="O436"/>
      <c r="P436"/>
      <c r="Q436"/>
      <c r="R436"/>
      <c r="S436"/>
      <c r="T436"/>
      <c r="U436"/>
      <c r="V436"/>
      <c r="W436"/>
    </row>
    <row r="437" spans="11:23" x14ac:dyDescent="0.25">
      <c r="K437"/>
      <c r="L437"/>
      <c r="M437"/>
      <c r="N437"/>
      <c r="O437"/>
      <c r="P437"/>
      <c r="Q437"/>
      <c r="R437"/>
      <c r="S437"/>
      <c r="T437"/>
      <c r="U437"/>
      <c r="V437"/>
      <c r="W437"/>
    </row>
    <row r="438" spans="11:23" x14ac:dyDescent="0.25">
      <c r="K438"/>
      <c r="L438"/>
      <c r="M438"/>
      <c r="N438"/>
      <c r="O438"/>
      <c r="P438"/>
      <c r="Q438"/>
      <c r="R438"/>
      <c r="S438"/>
      <c r="T438"/>
      <c r="U438"/>
      <c r="V438"/>
      <c r="W438"/>
    </row>
    <row r="439" spans="11:23" x14ac:dyDescent="0.25">
      <c r="K439"/>
      <c r="L439"/>
      <c r="M439"/>
      <c r="N439"/>
      <c r="O439"/>
      <c r="P439"/>
      <c r="Q439"/>
      <c r="R439"/>
      <c r="S439"/>
      <c r="T439"/>
      <c r="U439"/>
      <c r="V439"/>
      <c r="W439"/>
    </row>
    <row r="440" spans="11:23" x14ac:dyDescent="0.25">
      <c r="K440"/>
      <c r="L440"/>
      <c r="M440"/>
      <c r="N440"/>
      <c r="O440"/>
      <c r="P440"/>
      <c r="Q440"/>
      <c r="R440"/>
      <c r="S440"/>
      <c r="T440"/>
      <c r="U440"/>
      <c r="V440"/>
      <c r="W440"/>
    </row>
    <row r="441" spans="11:23" x14ac:dyDescent="0.25">
      <c r="K441"/>
      <c r="L441"/>
      <c r="M441"/>
      <c r="N441"/>
      <c r="O441"/>
      <c r="P441"/>
      <c r="Q441"/>
      <c r="R441"/>
      <c r="S441"/>
      <c r="T441"/>
      <c r="U441"/>
      <c r="V441"/>
      <c r="W441"/>
    </row>
    <row r="442" spans="11:23" x14ac:dyDescent="0.25">
      <c r="K442"/>
      <c r="L442"/>
      <c r="M442"/>
      <c r="N442"/>
      <c r="O442"/>
      <c r="P442"/>
      <c r="Q442"/>
      <c r="R442"/>
      <c r="S442"/>
      <c r="T442"/>
      <c r="U442"/>
      <c r="V442"/>
      <c r="W442"/>
    </row>
    <row r="443" spans="11:23" x14ac:dyDescent="0.25">
      <c r="K443"/>
      <c r="L443"/>
      <c r="M443"/>
      <c r="N443"/>
      <c r="O443"/>
      <c r="P443"/>
      <c r="Q443"/>
      <c r="R443"/>
      <c r="S443"/>
      <c r="T443"/>
      <c r="U443"/>
      <c r="V443"/>
      <c r="W443"/>
    </row>
    <row r="444" spans="11:23" x14ac:dyDescent="0.25">
      <c r="K444"/>
      <c r="L444"/>
      <c r="M444"/>
      <c r="N444"/>
      <c r="O444"/>
      <c r="P444"/>
      <c r="Q444"/>
      <c r="R444"/>
      <c r="S444"/>
      <c r="T444"/>
      <c r="U444"/>
      <c r="V444"/>
      <c r="W444"/>
    </row>
    <row r="445" spans="11:23" x14ac:dyDescent="0.25">
      <c r="K445"/>
      <c r="L445"/>
      <c r="M445"/>
      <c r="N445"/>
      <c r="O445"/>
      <c r="P445"/>
      <c r="Q445"/>
      <c r="R445"/>
      <c r="S445"/>
      <c r="T445"/>
      <c r="U445"/>
      <c r="V445"/>
      <c r="W445"/>
    </row>
    <row r="446" spans="11:23" x14ac:dyDescent="0.25">
      <c r="K446"/>
      <c r="L446"/>
      <c r="M446"/>
      <c r="N446"/>
      <c r="O446"/>
      <c r="P446"/>
      <c r="Q446"/>
      <c r="R446"/>
      <c r="S446"/>
      <c r="T446"/>
      <c r="U446"/>
      <c r="V446"/>
      <c r="W446"/>
    </row>
    <row r="447" spans="11:23" x14ac:dyDescent="0.25">
      <c r="K447"/>
      <c r="L447"/>
      <c r="M447"/>
      <c r="N447"/>
      <c r="O447"/>
      <c r="P447"/>
      <c r="Q447"/>
      <c r="R447"/>
      <c r="S447"/>
      <c r="T447"/>
      <c r="U447"/>
      <c r="V447"/>
      <c r="W447"/>
    </row>
    <row r="448" spans="11:23" x14ac:dyDescent="0.25">
      <c r="K448"/>
      <c r="L448"/>
      <c r="M448"/>
      <c r="N448"/>
      <c r="O448"/>
      <c r="P448"/>
      <c r="Q448"/>
      <c r="R448"/>
      <c r="S448"/>
      <c r="T448"/>
      <c r="U448"/>
      <c r="V448"/>
      <c r="W448"/>
    </row>
    <row r="449" spans="11:23" x14ac:dyDescent="0.25">
      <c r="K449"/>
      <c r="L449"/>
      <c r="M449"/>
      <c r="N449"/>
      <c r="O449"/>
      <c r="P449"/>
      <c r="Q449"/>
      <c r="R449"/>
      <c r="S449"/>
      <c r="T449"/>
      <c r="U449"/>
      <c r="V449"/>
      <c r="W449"/>
    </row>
    <row r="450" spans="11:23" x14ac:dyDescent="0.25">
      <c r="K450"/>
      <c r="L450"/>
      <c r="M450"/>
      <c r="N450"/>
      <c r="O450"/>
      <c r="P450"/>
      <c r="Q450"/>
      <c r="R450"/>
      <c r="S450"/>
      <c r="T450"/>
      <c r="U450"/>
      <c r="V450"/>
      <c r="W450"/>
    </row>
    <row r="451" spans="11:23" x14ac:dyDescent="0.25">
      <c r="K451"/>
      <c r="L451"/>
      <c r="M451"/>
      <c r="N451"/>
      <c r="O451"/>
      <c r="P451"/>
      <c r="Q451"/>
      <c r="R451"/>
      <c r="S451"/>
      <c r="T451"/>
      <c r="U451"/>
      <c r="V451"/>
      <c r="W451"/>
    </row>
    <row r="452" spans="11:23" x14ac:dyDescent="0.25">
      <c r="K452"/>
      <c r="L452"/>
      <c r="M452"/>
      <c r="N452"/>
      <c r="O452"/>
      <c r="P452"/>
      <c r="Q452"/>
      <c r="R452"/>
      <c r="S452"/>
      <c r="T452"/>
      <c r="U452"/>
      <c r="V452"/>
      <c r="W452"/>
    </row>
    <row r="453" spans="11:23" x14ac:dyDescent="0.25">
      <c r="K453"/>
      <c r="L453"/>
      <c r="M453"/>
      <c r="N453"/>
      <c r="O453"/>
      <c r="P453"/>
      <c r="Q453"/>
      <c r="R453"/>
      <c r="S453"/>
      <c r="T453"/>
      <c r="U453"/>
      <c r="V453"/>
      <c r="W453"/>
    </row>
    <row r="454" spans="11:23" x14ac:dyDescent="0.25">
      <c r="K454"/>
      <c r="L454"/>
      <c r="M454"/>
      <c r="N454"/>
      <c r="O454"/>
      <c r="P454"/>
      <c r="Q454"/>
      <c r="R454"/>
      <c r="S454"/>
      <c r="T454"/>
      <c r="U454"/>
      <c r="V454"/>
      <c r="W454"/>
    </row>
    <row r="455" spans="11:23" x14ac:dyDescent="0.25">
      <c r="K455"/>
      <c r="L455"/>
      <c r="M455"/>
      <c r="N455"/>
      <c r="O455"/>
      <c r="P455"/>
      <c r="Q455"/>
      <c r="R455"/>
      <c r="S455"/>
      <c r="T455"/>
      <c r="U455"/>
      <c r="V455"/>
      <c r="W455"/>
    </row>
    <row r="456" spans="11:23" x14ac:dyDescent="0.25">
      <c r="K456"/>
      <c r="L456"/>
      <c r="M456"/>
      <c r="N456"/>
      <c r="O456"/>
      <c r="P456"/>
      <c r="Q456"/>
      <c r="R456"/>
      <c r="S456"/>
      <c r="T456"/>
      <c r="U456"/>
      <c r="V456"/>
      <c r="W456"/>
    </row>
    <row r="457" spans="11:23" x14ac:dyDescent="0.25">
      <c r="K457"/>
      <c r="L457"/>
      <c r="M457"/>
      <c r="N457"/>
      <c r="O457"/>
      <c r="P457"/>
      <c r="Q457"/>
      <c r="R457"/>
      <c r="S457"/>
      <c r="T457"/>
      <c r="U457"/>
      <c r="V457"/>
      <c r="W457"/>
    </row>
    <row r="458" spans="11:23" x14ac:dyDescent="0.25">
      <c r="K458"/>
      <c r="L458"/>
      <c r="M458"/>
      <c r="N458"/>
      <c r="O458"/>
      <c r="P458"/>
      <c r="Q458"/>
      <c r="R458"/>
      <c r="S458"/>
      <c r="T458"/>
      <c r="U458"/>
      <c r="V458"/>
      <c r="W458"/>
    </row>
    <row r="459" spans="11:23" x14ac:dyDescent="0.25">
      <c r="K459"/>
      <c r="L459"/>
      <c r="M459"/>
      <c r="N459"/>
      <c r="O459"/>
      <c r="P459"/>
      <c r="Q459"/>
      <c r="R459"/>
      <c r="S459"/>
      <c r="T459"/>
      <c r="U459"/>
      <c r="V459"/>
      <c r="W459"/>
    </row>
    <row r="460" spans="11:23" x14ac:dyDescent="0.25">
      <c r="K460"/>
      <c r="L460"/>
      <c r="M460"/>
      <c r="N460"/>
      <c r="O460"/>
      <c r="P460"/>
      <c r="Q460"/>
      <c r="R460"/>
      <c r="S460"/>
      <c r="T460"/>
      <c r="U460"/>
      <c r="V460"/>
      <c r="W460"/>
    </row>
    <row r="461" spans="11:23" x14ac:dyDescent="0.25">
      <c r="K461"/>
      <c r="L461"/>
      <c r="M461"/>
      <c r="N461"/>
      <c r="O461"/>
      <c r="P461"/>
      <c r="Q461"/>
      <c r="R461"/>
      <c r="S461"/>
      <c r="T461"/>
      <c r="U461"/>
      <c r="V461"/>
      <c r="W461"/>
    </row>
    <row r="462" spans="11:23" x14ac:dyDescent="0.25">
      <c r="K462"/>
      <c r="L462"/>
      <c r="M462"/>
      <c r="N462"/>
      <c r="O462"/>
      <c r="P462"/>
      <c r="Q462"/>
      <c r="R462"/>
      <c r="S462"/>
      <c r="T462"/>
      <c r="U462"/>
      <c r="V462"/>
      <c r="W462"/>
    </row>
    <row r="463" spans="11:23" x14ac:dyDescent="0.25">
      <c r="K463"/>
      <c r="L463"/>
      <c r="M463"/>
      <c r="N463"/>
      <c r="O463"/>
      <c r="P463"/>
      <c r="Q463"/>
      <c r="R463"/>
      <c r="S463"/>
      <c r="T463"/>
      <c r="U463"/>
      <c r="V463"/>
      <c r="W463"/>
    </row>
    <row r="464" spans="11:23" x14ac:dyDescent="0.25">
      <c r="K464"/>
      <c r="L464"/>
      <c r="M464"/>
      <c r="N464"/>
      <c r="O464"/>
      <c r="P464"/>
      <c r="Q464"/>
      <c r="R464"/>
      <c r="S464"/>
      <c r="T464"/>
      <c r="U464"/>
      <c r="V464"/>
      <c r="W464"/>
    </row>
    <row r="465" spans="11:23" x14ac:dyDescent="0.25">
      <c r="K465"/>
      <c r="L465"/>
      <c r="M465"/>
      <c r="N465"/>
      <c r="O465"/>
      <c r="P465"/>
      <c r="Q465"/>
      <c r="R465"/>
      <c r="S465"/>
      <c r="T465"/>
      <c r="U465"/>
      <c r="V465"/>
      <c r="W465"/>
    </row>
    <row r="466" spans="11:23" x14ac:dyDescent="0.25">
      <c r="K466"/>
      <c r="L466"/>
      <c r="M466"/>
      <c r="N466"/>
      <c r="O466"/>
      <c r="P466"/>
      <c r="Q466"/>
      <c r="R466"/>
      <c r="S466"/>
      <c r="T466"/>
      <c r="U466"/>
      <c r="V466"/>
      <c r="W466"/>
    </row>
    <row r="467" spans="11:23" x14ac:dyDescent="0.25">
      <c r="K467"/>
      <c r="L467"/>
      <c r="M467"/>
      <c r="N467"/>
      <c r="O467"/>
      <c r="P467"/>
      <c r="Q467"/>
      <c r="R467"/>
      <c r="S467"/>
      <c r="T467"/>
      <c r="U467"/>
      <c r="V467"/>
      <c r="W467"/>
    </row>
    <row r="468" spans="11:23" x14ac:dyDescent="0.25">
      <c r="K468"/>
      <c r="L468"/>
      <c r="M468"/>
      <c r="N468"/>
      <c r="O468"/>
      <c r="P468"/>
      <c r="Q468"/>
      <c r="R468"/>
      <c r="S468"/>
      <c r="T468"/>
      <c r="U468"/>
      <c r="V468"/>
      <c r="W468"/>
    </row>
    <row r="469" spans="11:23" x14ac:dyDescent="0.25">
      <c r="K469"/>
      <c r="L469"/>
      <c r="M469"/>
      <c r="N469"/>
      <c r="O469"/>
      <c r="P469"/>
      <c r="Q469"/>
      <c r="R469"/>
      <c r="S469"/>
      <c r="T469"/>
      <c r="U469"/>
      <c r="V469"/>
      <c r="W469"/>
    </row>
    <row r="470" spans="11:23" x14ac:dyDescent="0.25">
      <c r="K470"/>
      <c r="L470"/>
      <c r="M470"/>
      <c r="N470"/>
      <c r="O470"/>
      <c r="P470"/>
      <c r="Q470"/>
      <c r="R470"/>
      <c r="S470"/>
      <c r="T470"/>
      <c r="U470"/>
      <c r="V470"/>
      <c r="W470"/>
    </row>
    <row r="471" spans="11:23" x14ac:dyDescent="0.25">
      <c r="K471"/>
      <c r="L471"/>
      <c r="M471"/>
      <c r="N471"/>
      <c r="O471"/>
      <c r="P471"/>
      <c r="Q471"/>
      <c r="R471"/>
      <c r="S471"/>
      <c r="T471"/>
      <c r="U471"/>
      <c r="V471"/>
      <c r="W471"/>
    </row>
    <row r="472" spans="11:23" x14ac:dyDescent="0.25">
      <c r="K472"/>
      <c r="L472"/>
      <c r="M472"/>
      <c r="N472"/>
      <c r="O472"/>
      <c r="P472"/>
      <c r="Q472"/>
      <c r="R472"/>
      <c r="S472"/>
      <c r="T472"/>
      <c r="U472"/>
      <c r="V472"/>
      <c r="W472"/>
    </row>
    <row r="473" spans="11:23" x14ac:dyDescent="0.25">
      <c r="K473"/>
      <c r="L473"/>
      <c r="M473"/>
      <c r="N473"/>
      <c r="O473"/>
      <c r="P473"/>
      <c r="Q473"/>
      <c r="R473"/>
      <c r="S473"/>
      <c r="T473"/>
      <c r="U473"/>
      <c r="V473"/>
      <c r="W473"/>
    </row>
    <row r="474" spans="11:23" x14ac:dyDescent="0.25">
      <c r="K474"/>
      <c r="L474"/>
      <c r="M474"/>
      <c r="N474"/>
      <c r="O474"/>
      <c r="P474"/>
      <c r="Q474"/>
      <c r="R474"/>
      <c r="S474"/>
      <c r="T474"/>
      <c r="U474"/>
      <c r="V474"/>
      <c r="W474"/>
    </row>
    <row r="475" spans="11:23" x14ac:dyDescent="0.25">
      <c r="K475"/>
      <c r="L475"/>
      <c r="M475"/>
      <c r="N475"/>
      <c r="O475"/>
      <c r="P475"/>
      <c r="Q475"/>
      <c r="R475"/>
      <c r="S475"/>
      <c r="T475"/>
      <c r="U475"/>
      <c r="V475"/>
      <c r="W475"/>
    </row>
    <row r="476" spans="11:23" x14ac:dyDescent="0.25">
      <c r="K476"/>
      <c r="L476"/>
      <c r="M476"/>
      <c r="N476"/>
      <c r="O476"/>
      <c r="P476"/>
      <c r="Q476"/>
      <c r="R476"/>
      <c r="S476"/>
      <c r="T476"/>
      <c r="U476"/>
      <c r="V476"/>
      <c r="W476"/>
    </row>
    <row r="477" spans="11:23" x14ac:dyDescent="0.25">
      <c r="K477"/>
      <c r="L477"/>
      <c r="M477"/>
      <c r="N477"/>
      <c r="O477"/>
      <c r="P477"/>
      <c r="Q477"/>
      <c r="R477"/>
      <c r="S477"/>
      <c r="T477"/>
      <c r="U477"/>
      <c r="V477"/>
      <c r="W477"/>
    </row>
    <row r="478" spans="11:23" x14ac:dyDescent="0.25">
      <c r="K478"/>
      <c r="L478"/>
      <c r="M478"/>
      <c r="N478"/>
      <c r="O478"/>
      <c r="P478"/>
      <c r="Q478"/>
      <c r="R478"/>
      <c r="S478"/>
      <c r="T478"/>
      <c r="U478"/>
      <c r="V478"/>
      <c r="W478"/>
    </row>
    <row r="479" spans="11:23" x14ac:dyDescent="0.25">
      <c r="K479"/>
      <c r="L479"/>
      <c r="M479"/>
      <c r="N479"/>
      <c r="O479"/>
      <c r="P479"/>
      <c r="Q479"/>
      <c r="R479"/>
      <c r="S479"/>
      <c r="T479"/>
      <c r="U479"/>
      <c r="V479"/>
      <c r="W479"/>
    </row>
    <row r="480" spans="11:23" x14ac:dyDescent="0.25">
      <c r="K480"/>
      <c r="L480"/>
      <c r="M480"/>
      <c r="N480"/>
      <c r="O480"/>
      <c r="P480"/>
      <c r="Q480"/>
      <c r="R480"/>
      <c r="S480"/>
      <c r="T480"/>
      <c r="U480"/>
      <c r="V480"/>
      <c r="W480"/>
    </row>
    <row r="481" spans="11:23" x14ac:dyDescent="0.25">
      <c r="K481"/>
      <c r="L481"/>
      <c r="M481"/>
      <c r="N481"/>
      <c r="O481"/>
      <c r="P481"/>
      <c r="Q481"/>
      <c r="R481"/>
      <c r="S481"/>
      <c r="T481"/>
      <c r="U481"/>
      <c r="V481"/>
      <c r="W481"/>
    </row>
    <row r="482" spans="11:23" x14ac:dyDescent="0.25">
      <c r="K482"/>
      <c r="L482"/>
      <c r="M482"/>
      <c r="N482"/>
      <c r="O482"/>
      <c r="P482"/>
      <c r="Q482"/>
      <c r="R482"/>
      <c r="S482"/>
      <c r="T482"/>
      <c r="U482"/>
      <c r="V482"/>
      <c r="W482"/>
    </row>
    <row r="483" spans="11:23" x14ac:dyDescent="0.25">
      <c r="K483"/>
      <c r="L483"/>
      <c r="M483"/>
      <c r="N483"/>
      <c r="O483"/>
      <c r="P483"/>
      <c r="Q483"/>
      <c r="R483"/>
      <c r="S483"/>
      <c r="T483"/>
      <c r="U483"/>
      <c r="V483"/>
      <c r="W483"/>
    </row>
    <row r="484" spans="11:23" x14ac:dyDescent="0.25">
      <c r="K484"/>
      <c r="L484"/>
      <c r="M484"/>
      <c r="N484"/>
      <c r="O484"/>
      <c r="P484"/>
      <c r="Q484"/>
      <c r="R484"/>
      <c r="S484"/>
      <c r="T484"/>
      <c r="U484"/>
      <c r="V484"/>
      <c r="W484"/>
    </row>
    <row r="485" spans="11:23" x14ac:dyDescent="0.25">
      <c r="K485"/>
      <c r="L485"/>
      <c r="M485"/>
      <c r="N485"/>
      <c r="O485"/>
      <c r="P485"/>
      <c r="Q485"/>
      <c r="R485"/>
      <c r="S485"/>
      <c r="T485"/>
      <c r="U485"/>
      <c r="V485"/>
      <c r="W485"/>
    </row>
    <row r="486" spans="11:23" x14ac:dyDescent="0.25">
      <c r="K486"/>
      <c r="L486"/>
      <c r="M486"/>
      <c r="N486"/>
      <c r="O486"/>
      <c r="P486"/>
      <c r="Q486"/>
      <c r="R486"/>
      <c r="S486"/>
      <c r="T486"/>
      <c r="U486"/>
      <c r="V486"/>
      <c r="W486"/>
    </row>
    <row r="487" spans="11:23" x14ac:dyDescent="0.25">
      <c r="K487"/>
      <c r="L487"/>
      <c r="M487"/>
      <c r="N487"/>
      <c r="O487"/>
      <c r="P487"/>
      <c r="Q487"/>
      <c r="R487"/>
      <c r="S487"/>
      <c r="T487"/>
      <c r="U487"/>
      <c r="V487"/>
      <c r="W487"/>
    </row>
    <row r="488" spans="11:23" x14ac:dyDescent="0.25">
      <c r="K488"/>
      <c r="L488"/>
      <c r="M488"/>
      <c r="N488"/>
      <c r="O488"/>
      <c r="P488"/>
      <c r="Q488"/>
      <c r="R488"/>
      <c r="S488"/>
      <c r="T488"/>
      <c r="U488"/>
      <c r="V488"/>
      <c r="W488"/>
    </row>
    <row r="489" spans="11:23" x14ac:dyDescent="0.25">
      <c r="K489"/>
      <c r="L489"/>
      <c r="M489"/>
      <c r="N489"/>
      <c r="O489"/>
      <c r="P489"/>
      <c r="Q489"/>
      <c r="R489"/>
      <c r="S489"/>
      <c r="T489"/>
      <c r="U489"/>
      <c r="V489"/>
      <c r="W489"/>
    </row>
    <row r="490" spans="11:23" x14ac:dyDescent="0.25">
      <c r="K490"/>
      <c r="L490"/>
      <c r="M490"/>
      <c r="N490"/>
      <c r="O490"/>
      <c r="P490"/>
      <c r="Q490"/>
      <c r="R490"/>
      <c r="S490"/>
      <c r="T490"/>
      <c r="U490"/>
      <c r="V490"/>
      <c r="W490"/>
    </row>
    <row r="491" spans="11:23" x14ac:dyDescent="0.25">
      <c r="K491"/>
      <c r="L491"/>
      <c r="M491"/>
      <c r="N491"/>
      <c r="O491"/>
      <c r="P491"/>
      <c r="Q491"/>
      <c r="R491"/>
      <c r="S491"/>
      <c r="T491"/>
      <c r="U491"/>
      <c r="V491"/>
      <c r="W491"/>
    </row>
    <row r="492" spans="11:23" x14ac:dyDescent="0.25"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1:23" x14ac:dyDescent="0.25"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1:23" x14ac:dyDescent="0.25"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1:23" x14ac:dyDescent="0.25"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1:23" x14ac:dyDescent="0.25"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11:23" x14ac:dyDescent="0.25"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11:23" x14ac:dyDescent="0.25"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11:23" x14ac:dyDescent="0.25"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11:23" x14ac:dyDescent="0.25"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11:23" x14ac:dyDescent="0.25"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11:23" x14ac:dyDescent="0.25"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11:23" x14ac:dyDescent="0.25"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11:23" x14ac:dyDescent="0.25"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11:23" x14ac:dyDescent="0.25"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11:23" x14ac:dyDescent="0.25"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11:23" x14ac:dyDescent="0.25"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11:23" x14ac:dyDescent="0.25"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11:23" x14ac:dyDescent="0.25"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11:23" x14ac:dyDescent="0.25"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11:23" x14ac:dyDescent="0.25"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11:23" x14ac:dyDescent="0.25"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11:23" x14ac:dyDescent="0.25"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11:23" x14ac:dyDescent="0.25"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11:23" x14ac:dyDescent="0.25">
      <c r="K515"/>
      <c r="L515"/>
      <c r="M515"/>
      <c r="N515"/>
      <c r="O515"/>
      <c r="P515"/>
      <c r="Q515"/>
      <c r="R515"/>
      <c r="S515"/>
      <c r="T515"/>
      <c r="U515"/>
      <c r="V515"/>
      <c r="W515"/>
    </row>
    <row r="516" spans="11:23" x14ac:dyDescent="0.25">
      <c r="K516"/>
      <c r="L516"/>
      <c r="M516"/>
      <c r="N516"/>
      <c r="O516"/>
      <c r="P516"/>
      <c r="Q516"/>
      <c r="R516"/>
      <c r="S516"/>
      <c r="T516"/>
      <c r="U516"/>
      <c r="V516"/>
      <c r="W516"/>
    </row>
    <row r="517" spans="11:23" x14ac:dyDescent="0.25">
      <c r="K517"/>
      <c r="L517"/>
      <c r="M517"/>
      <c r="N517"/>
      <c r="O517"/>
      <c r="P517"/>
      <c r="Q517"/>
      <c r="R517"/>
      <c r="S517"/>
      <c r="T517"/>
      <c r="U517"/>
      <c r="V517"/>
      <c r="W517"/>
    </row>
    <row r="518" spans="11:23" x14ac:dyDescent="0.25">
      <c r="K518"/>
      <c r="L518"/>
      <c r="M518"/>
      <c r="N518"/>
      <c r="O518"/>
      <c r="P518"/>
      <c r="Q518"/>
      <c r="R518"/>
      <c r="S518"/>
      <c r="T518"/>
      <c r="U518"/>
      <c r="V518"/>
      <c r="W518"/>
    </row>
    <row r="519" spans="11:23" x14ac:dyDescent="0.25">
      <c r="K519"/>
      <c r="L519"/>
      <c r="M519"/>
      <c r="N519"/>
      <c r="O519"/>
      <c r="P519"/>
      <c r="Q519"/>
      <c r="R519"/>
      <c r="S519"/>
      <c r="T519"/>
      <c r="U519"/>
      <c r="V519"/>
      <c r="W519"/>
    </row>
    <row r="520" spans="11:23" x14ac:dyDescent="0.25">
      <c r="K520"/>
      <c r="L520"/>
      <c r="M520"/>
      <c r="N520"/>
      <c r="O520"/>
      <c r="P520"/>
      <c r="Q520"/>
      <c r="R520"/>
      <c r="S520"/>
      <c r="T520"/>
      <c r="U520"/>
      <c r="V520"/>
      <c r="W520"/>
    </row>
    <row r="521" spans="11:23" x14ac:dyDescent="0.25">
      <c r="K521"/>
      <c r="L521"/>
      <c r="M521"/>
      <c r="N521"/>
      <c r="O521"/>
      <c r="P521"/>
      <c r="Q521"/>
      <c r="R521"/>
      <c r="S521"/>
      <c r="T521"/>
      <c r="U521"/>
      <c r="V521"/>
      <c r="W521"/>
    </row>
    <row r="522" spans="11:23" x14ac:dyDescent="0.25">
      <c r="K522"/>
      <c r="L522"/>
      <c r="M522"/>
      <c r="N522"/>
      <c r="O522"/>
      <c r="P522"/>
      <c r="Q522"/>
      <c r="R522"/>
      <c r="S522"/>
      <c r="T522"/>
      <c r="U522"/>
      <c r="V522"/>
      <c r="W522"/>
    </row>
    <row r="523" spans="11:23" x14ac:dyDescent="0.25">
      <c r="K523"/>
      <c r="L523"/>
      <c r="M523"/>
      <c r="N523"/>
      <c r="O523"/>
      <c r="P523"/>
      <c r="Q523"/>
      <c r="R523"/>
      <c r="S523"/>
      <c r="T523"/>
      <c r="U523"/>
      <c r="V523"/>
      <c r="W523"/>
    </row>
    <row r="524" spans="11:23" x14ac:dyDescent="0.25">
      <c r="K524"/>
      <c r="L524"/>
      <c r="M524"/>
      <c r="N524"/>
      <c r="O524"/>
      <c r="P524"/>
      <c r="Q524"/>
      <c r="R524"/>
      <c r="S524"/>
      <c r="T524"/>
      <c r="U524"/>
      <c r="V524"/>
      <c r="W524"/>
    </row>
    <row r="525" spans="11:23" x14ac:dyDescent="0.25">
      <c r="K525"/>
      <c r="L525"/>
      <c r="M525"/>
      <c r="N525"/>
      <c r="O525"/>
      <c r="P525"/>
      <c r="Q525"/>
      <c r="R525"/>
      <c r="S525"/>
      <c r="T525"/>
      <c r="U525"/>
      <c r="V525"/>
      <c r="W525"/>
    </row>
    <row r="526" spans="11:23" x14ac:dyDescent="0.25">
      <c r="K526"/>
      <c r="L526"/>
      <c r="M526"/>
      <c r="N526"/>
      <c r="O526"/>
      <c r="P526"/>
      <c r="Q526"/>
      <c r="R526"/>
      <c r="S526"/>
      <c r="T526"/>
      <c r="U526"/>
      <c r="V526"/>
      <c r="W526"/>
    </row>
    <row r="527" spans="11:23" x14ac:dyDescent="0.25">
      <c r="K527"/>
      <c r="L527"/>
      <c r="M527"/>
      <c r="N527"/>
      <c r="O527"/>
      <c r="P527"/>
      <c r="Q527"/>
      <c r="R527"/>
      <c r="S527"/>
      <c r="T527"/>
      <c r="U527"/>
      <c r="V527"/>
      <c r="W527"/>
    </row>
    <row r="528" spans="11:23" x14ac:dyDescent="0.25">
      <c r="K528"/>
      <c r="L528"/>
      <c r="M528"/>
      <c r="N528"/>
      <c r="O528"/>
      <c r="P528"/>
      <c r="Q528"/>
      <c r="R528"/>
      <c r="S528"/>
      <c r="T528"/>
      <c r="U528"/>
      <c r="V528"/>
      <c r="W528"/>
    </row>
    <row r="529" spans="11:23" x14ac:dyDescent="0.25">
      <c r="K529"/>
      <c r="L529"/>
      <c r="M529"/>
      <c r="N529"/>
      <c r="O529"/>
      <c r="P529"/>
      <c r="Q529"/>
      <c r="R529"/>
      <c r="S529"/>
      <c r="T529"/>
      <c r="U529"/>
      <c r="V529"/>
      <c r="W529"/>
    </row>
    <row r="530" spans="11:23" x14ac:dyDescent="0.25">
      <c r="K530"/>
      <c r="L530"/>
      <c r="M530"/>
      <c r="N530"/>
      <c r="O530"/>
      <c r="P530"/>
      <c r="Q530"/>
      <c r="R530"/>
      <c r="S530"/>
      <c r="T530"/>
      <c r="U530"/>
      <c r="V530"/>
      <c r="W530"/>
    </row>
    <row r="531" spans="11:23" x14ac:dyDescent="0.25">
      <c r="K531"/>
      <c r="L531"/>
      <c r="M531"/>
      <c r="N531"/>
      <c r="O531"/>
      <c r="P531"/>
      <c r="Q531"/>
      <c r="R531"/>
      <c r="S531"/>
      <c r="T531"/>
      <c r="U531"/>
      <c r="V531"/>
      <c r="W531"/>
    </row>
    <row r="532" spans="11:23" x14ac:dyDescent="0.25"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11:23" x14ac:dyDescent="0.25"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11:23" x14ac:dyDescent="0.25"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11:23" x14ac:dyDescent="0.25"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11:23" x14ac:dyDescent="0.25"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11:23" x14ac:dyDescent="0.25"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11:23" x14ac:dyDescent="0.25"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11:23" x14ac:dyDescent="0.25"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11:23" x14ac:dyDescent="0.25"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11:23" x14ac:dyDescent="0.25"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11:23" x14ac:dyDescent="0.25"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11:23" x14ac:dyDescent="0.25"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11:23" x14ac:dyDescent="0.25"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11:23" x14ac:dyDescent="0.25"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11:23" x14ac:dyDescent="0.25"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11:23" x14ac:dyDescent="0.25"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11:23" x14ac:dyDescent="0.25"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11:23" x14ac:dyDescent="0.25"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11:23" x14ac:dyDescent="0.25"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11:23" x14ac:dyDescent="0.25"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11:23" x14ac:dyDescent="0.25"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11:23" x14ac:dyDescent="0.25"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11:23" x14ac:dyDescent="0.25"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11:23" x14ac:dyDescent="0.25"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11:23" x14ac:dyDescent="0.25"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11:23" x14ac:dyDescent="0.25"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11:23" x14ac:dyDescent="0.25"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11:23" x14ac:dyDescent="0.25"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11:23" x14ac:dyDescent="0.25"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11:23" x14ac:dyDescent="0.25"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11:23" x14ac:dyDescent="0.25"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11:23" x14ac:dyDescent="0.25"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11:23" x14ac:dyDescent="0.25"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11:23" x14ac:dyDescent="0.25"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11:23" x14ac:dyDescent="0.25"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11:23" x14ac:dyDescent="0.25"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11:23" x14ac:dyDescent="0.25"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11:23" x14ac:dyDescent="0.25"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11:23" x14ac:dyDescent="0.25"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11:23" x14ac:dyDescent="0.25"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1:23" x14ac:dyDescent="0.25"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1:23" x14ac:dyDescent="0.25"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1:23" x14ac:dyDescent="0.25"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1:23" x14ac:dyDescent="0.25"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1:23" x14ac:dyDescent="0.25"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1:23" x14ac:dyDescent="0.25"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1:23" x14ac:dyDescent="0.25"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1:23" x14ac:dyDescent="0.25"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1:23" x14ac:dyDescent="0.25"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1:23" x14ac:dyDescent="0.25"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1:23" x14ac:dyDescent="0.25"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1:23" x14ac:dyDescent="0.25"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1:23" x14ac:dyDescent="0.25"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1:23" x14ac:dyDescent="0.25"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1:23" x14ac:dyDescent="0.25"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1:23" x14ac:dyDescent="0.25"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1:23" x14ac:dyDescent="0.25"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1:23" x14ac:dyDescent="0.25"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1:23" x14ac:dyDescent="0.25"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1:23" x14ac:dyDescent="0.25"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1:23" x14ac:dyDescent="0.25"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1:23" x14ac:dyDescent="0.25"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1:23" x14ac:dyDescent="0.25"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1:23" x14ac:dyDescent="0.25"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1:23" x14ac:dyDescent="0.25"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1:23" x14ac:dyDescent="0.25"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1:23" x14ac:dyDescent="0.25"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1:23" x14ac:dyDescent="0.25"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1:23" x14ac:dyDescent="0.25"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1:23" x14ac:dyDescent="0.25"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1:23" x14ac:dyDescent="0.25"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1:23" x14ac:dyDescent="0.25"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1:23" x14ac:dyDescent="0.25"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1:23" x14ac:dyDescent="0.25"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1:23" x14ac:dyDescent="0.25"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1:23" x14ac:dyDescent="0.25"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1:23" x14ac:dyDescent="0.25"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1:23" x14ac:dyDescent="0.25"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1:23" x14ac:dyDescent="0.25"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1:23" x14ac:dyDescent="0.25"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1:23" x14ac:dyDescent="0.25"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1:23" x14ac:dyDescent="0.25"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1:23" x14ac:dyDescent="0.25"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1:23" x14ac:dyDescent="0.25"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1:23" x14ac:dyDescent="0.25"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1:23" x14ac:dyDescent="0.25"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1:23" x14ac:dyDescent="0.25"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1:23" x14ac:dyDescent="0.25"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1:23" x14ac:dyDescent="0.25"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1:23" x14ac:dyDescent="0.25"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1:23" x14ac:dyDescent="0.25"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1:23" x14ac:dyDescent="0.25"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1:23" x14ac:dyDescent="0.25"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1:23" x14ac:dyDescent="0.25"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1:23" x14ac:dyDescent="0.25"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1:23" x14ac:dyDescent="0.25"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1:23" x14ac:dyDescent="0.25"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1:23" x14ac:dyDescent="0.25"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1:23" x14ac:dyDescent="0.25"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1:23" x14ac:dyDescent="0.25"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1:23" x14ac:dyDescent="0.25"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1:23" x14ac:dyDescent="0.25"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1:23" x14ac:dyDescent="0.25"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1:23" x14ac:dyDescent="0.25"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1:23" x14ac:dyDescent="0.25"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1:23" x14ac:dyDescent="0.25"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1:23" x14ac:dyDescent="0.25"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1:23" x14ac:dyDescent="0.25"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1:23" x14ac:dyDescent="0.25"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1:23" x14ac:dyDescent="0.25"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1:23" x14ac:dyDescent="0.25"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1:23" x14ac:dyDescent="0.25"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1:23" x14ac:dyDescent="0.25"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1:23" x14ac:dyDescent="0.25"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1:23" x14ac:dyDescent="0.25"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1:23" x14ac:dyDescent="0.25"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1:23" x14ac:dyDescent="0.25"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1:23" x14ac:dyDescent="0.25"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1:23" x14ac:dyDescent="0.25"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1:23" x14ac:dyDescent="0.25"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1:23" x14ac:dyDescent="0.25"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1:23" x14ac:dyDescent="0.25">
      <c r="K653"/>
      <c r="L653"/>
      <c r="M653"/>
      <c r="N653"/>
      <c r="O653"/>
      <c r="P653"/>
      <c r="Q653"/>
      <c r="R653"/>
      <c r="S653"/>
      <c r="T653"/>
      <c r="U653"/>
      <c r="V653"/>
      <c r="W653"/>
    </row>
    <row r="654" spans="11:23" x14ac:dyDescent="0.25">
      <c r="K654"/>
      <c r="L654"/>
      <c r="M654"/>
      <c r="N654"/>
      <c r="O654"/>
      <c r="P654"/>
      <c r="Q654"/>
      <c r="R654"/>
      <c r="S654"/>
      <c r="T654"/>
      <c r="U654"/>
      <c r="V654"/>
      <c r="W654"/>
    </row>
    <row r="655" spans="11:23" x14ac:dyDescent="0.25">
      <c r="K655"/>
      <c r="L655"/>
      <c r="M655"/>
      <c r="N655"/>
      <c r="O655"/>
      <c r="P655"/>
      <c r="Q655"/>
      <c r="R655"/>
      <c r="S655"/>
      <c r="T655"/>
      <c r="U655"/>
      <c r="V655"/>
      <c r="W655"/>
    </row>
    <row r="656" spans="11:23" x14ac:dyDescent="0.25">
      <c r="K656"/>
      <c r="L656"/>
      <c r="M656"/>
      <c r="N656"/>
      <c r="O656"/>
      <c r="P656"/>
      <c r="Q656"/>
      <c r="R656"/>
      <c r="S656"/>
      <c r="T656"/>
      <c r="U656"/>
      <c r="V656"/>
      <c r="W656"/>
    </row>
    <row r="657" spans="11:23" x14ac:dyDescent="0.25">
      <c r="K657"/>
      <c r="L657"/>
      <c r="M657"/>
      <c r="N657"/>
      <c r="O657"/>
      <c r="P657"/>
      <c r="Q657"/>
      <c r="R657"/>
      <c r="S657"/>
      <c r="T657"/>
      <c r="U657"/>
      <c r="V657"/>
      <c r="W657"/>
    </row>
    <row r="658" spans="11:23" x14ac:dyDescent="0.25">
      <c r="K658"/>
      <c r="L658"/>
      <c r="M658"/>
      <c r="N658"/>
      <c r="O658"/>
      <c r="P658"/>
      <c r="Q658"/>
      <c r="R658"/>
      <c r="S658"/>
      <c r="T658"/>
      <c r="U658"/>
      <c r="V658"/>
      <c r="W658"/>
    </row>
    <row r="659" spans="11:23" x14ac:dyDescent="0.25">
      <c r="K659"/>
      <c r="L659"/>
      <c r="M659"/>
      <c r="N659"/>
      <c r="O659"/>
      <c r="P659"/>
      <c r="Q659"/>
      <c r="R659"/>
      <c r="S659"/>
      <c r="T659"/>
      <c r="U659"/>
      <c r="V659"/>
      <c r="W659"/>
    </row>
    <row r="660" spans="11:23" x14ac:dyDescent="0.25">
      <c r="K660"/>
      <c r="L660"/>
      <c r="M660"/>
      <c r="N660"/>
      <c r="O660"/>
      <c r="P660"/>
      <c r="Q660"/>
      <c r="R660"/>
      <c r="S660"/>
      <c r="T660"/>
      <c r="U660"/>
      <c r="V660"/>
      <c r="W660"/>
    </row>
    <row r="661" spans="11:23" x14ac:dyDescent="0.25">
      <c r="K661"/>
      <c r="L661"/>
      <c r="M661"/>
      <c r="N661"/>
      <c r="O661"/>
      <c r="P661"/>
      <c r="Q661"/>
      <c r="R661"/>
      <c r="S661"/>
      <c r="T661"/>
      <c r="U661"/>
      <c r="V661"/>
      <c r="W661"/>
    </row>
    <row r="662" spans="11:23" x14ac:dyDescent="0.25">
      <c r="K662"/>
      <c r="L662"/>
      <c r="M662"/>
      <c r="N662"/>
      <c r="O662"/>
      <c r="P662"/>
      <c r="Q662"/>
      <c r="R662"/>
      <c r="S662"/>
      <c r="T662"/>
      <c r="U662"/>
      <c r="V662"/>
      <c r="W662"/>
    </row>
    <row r="663" spans="11:23" x14ac:dyDescent="0.25">
      <c r="K663"/>
      <c r="L663"/>
      <c r="M663"/>
      <c r="N663"/>
      <c r="O663"/>
      <c r="P663"/>
      <c r="Q663"/>
      <c r="R663"/>
      <c r="S663"/>
      <c r="T663"/>
      <c r="U663"/>
      <c r="V663"/>
      <c r="W663"/>
    </row>
    <row r="664" spans="11:23" x14ac:dyDescent="0.25">
      <c r="K664"/>
      <c r="L664"/>
      <c r="M664"/>
      <c r="N664"/>
      <c r="O664"/>
      <c r="P664"/>
      <c r="Q664"/>
      <c r="R664"/>
      <c r="S664"/>
      <c r="T664"/>
      <c r="U664"/>
      <c r="V664"/>
      <c r="W664"/>
    </row>
    <row r="665" spans="11:23" x14ac:dyDescent="0.25">
      <c r="K665"/>
      <c r="L665"/>
      <c r="M665"/>
      <c r="N665"/>
      <c r="O665"/>
      <c r="P665"/>
      <c r="Q665"/>
      <c r="R665"/>
      <c r="S665"/>
      <c r="T665"/>
      <c r="U665"/>
      <c r="V665"/>
      <c r="W665"/>
    </row>
    <row r="666" spans="11:23" x14ac:dyDescent="0.25">
      <c r="K666"/>
      <c r="L666"/>
      <c r="M666"/>
      <c r="N666"/>
      <c r="O666"/>
      <c r="P666"/>
      <c r="Q666"/>
      <c r="R666"/>
      <c r="S666"/>
      <c r="T666"/>
      <c r="U666"/>
      <c r="V666"/>
      <c r="W666"/>
    </row>
    <row r="667" spans="11:23" x14ac:dyDescent="0.25">
      <c r="K667"/>
      <c r="L667"/>
      <c r="M667"/>
      <c r="N667"/>
      <c r="O667"/>
      <c r="P667"/>
      <c r="Q667"/>
      <c r="R667"/>
      <c r="S667"/>
      <c r="T667"/>
      <c r="U667"/>
      <c r="V667"/>
      <c r="W667"/>
    </row>
    <row r="668" spans="11:23" x14ac:dyDescent="0.25">
      <c r="K668"/>
      <c r="L668"/>
      <c r="M668"/>
      <c r="N668"/>
      <c r="O668"/>
      <c r="P668"/>
      <c r="Q668"/>
      <c r="R668"/>
      <c r="S668"/>
      <c r="T668"/>
      <c r="U668"/>
      <c r="V668"/>
      <c r="W668"/>
    </row>
    <row r="669" spans="11:23" x14ac:dyDescent="0.25">
      <c r="K669"/>
      <c r="L669"/>
      <c r="M669"/>
      <c r="N669"/>
      <c r="O669"/>
      <c r="P669"/>
      <c r="Q669"/>
      <c r="R669"/>
      <c r="S669"/>
      <c r="T669"/>
      <c r="U669"/>
      <c r="V669"/>
      <c r="W669"/>
    </row>
    <row r="670" spans="11:23" x14ac:dyDescent="0.25">
      <c r="K670"/>
      <c r="L670"/>
      <c r="M670"/>
      <c r="N670"/>
      <c r="O670"/>
      <c r="P670"/>
      <c r="Q670"/>
      <c r="R670"/>
      <c r="S670"/>
      <c r="T670"/>
      <c r="U670"/>
      <c r="V670"/>
      <c r="W670"/>
    </row>
    <row r="671" spans="11:23" x14ac:dyDescent="0.25">
      <c r="K671"/>
      <c r="L671"/>
      <c r="M671"/>
      <c r="N671"/>
      <c r="O671"/>
      <c r="P671"/>
      <c r="Q671"/>
      <c r="R671"/>
      <c r="S671"/>
      <c r="T671"/>
      <c r="U671"/>
      <c r="V671"/>
      <c r="W671"/>
    </row>
    <row r="672" spans="11:23" x14ac:dyDescent="0.25">
      <c r="K672"/>
      <c r="L672"/>
      <c r="M672"/>
      <c r="N672"/>
      <c r="O672"/>
      <c r="P672"/>
      <c r="Q672"/>
      <c r="R672"/>
      <c r="S672"/>
      <c r="T672"/>
      <c r="U672"/>
      <c r="V672"/>
      <c r="W672"/>
    </row>
    <row r="673" spans="11:23" x14ac:dyDescent="0.25">
      <c r="K673"/>
      <c r="L673"/>
      <c r="M673"/>
      <c r="N673"/>
      <c r="O673"/>
      <c r="P673"/>
      <c r="Q673"/>
      <c r="R673"/>
      <c r="S673"/>
      <c r="T673"/>
      <c r="U673"/>
      <c r="V673"/>
      <c r="W673"/>
    </row>
    <row r="674" spans="11:23" x14ac:dyDescent="0.25">
      <c r="K674"/>
      <c r="L674"/>
      <c r="M674"/>
      <c r="N674"/>
      <c r="O674"/>
      <c r="P674"/>
      <c r="Q674"/>
      <c r="R674"/>
      <c r="S674"/>
      <c r="T674"/>
      <c r="U674"/>
      <c r="V674"/>
      <c r="W674"/>
    </row>
    <row r="675" spans="11:23" x14ac:dyDescent="0.25">
      <c r="K675"/>
      <c r="L675"/>
      <c r="M675"/>
      <c r="N675"/>
      <c r="O675"/>
      <c r="P675"/>
      <c r="Q675"/>
      <c r="R675"/>
      <c r="S675"/>
      <c r="T675"/>
      <c r="U675"/>
      <c r="V675"/>
      <c r="W675"/>
    </row>
    <row r="676" spans="11:23" x14ac:dyDescent="0.25">
      <c r="K676"/>
      <c r="L676"/>
      <c r="M676"/>
      <c r="N676"/>
      <c r="O676"/>
      <c r="P676"/>
      <c r="Q676"/>
      <c r="R676"/>
      <c r="S676"/>
      <c r="T676"/>
      <c r="U676"/>
      <c r="V676"/>
      <c r="W676"/>
    </row>
    <row r="677" spans="11:23" x14ac:dyDescent="0.25">
      <c r="K677"/>
      <c r="L677"/>
      <c r="M677"/>
      <c r="N677"/>
      <c r="O677"/>
      <c r="P677"/>
      <c r="Q677"/>
      <c r="R677"/>
      <c r="S677"/>
      <c r="T677"/>
      <c r="U677"/>
      <c r="V677"/>
      <c r="W677"/>
    </row>
    <row r="678" spans="11:23" x14ac:dyDescent="0.25">
      <c r="K678"/>
      <c r="L678"/>
      <c r="M678"/>
      <c r="N678"/>
      <c r="O678"/>
      <c r="P678"/>
      <c r="Q678"/>
      <c r="R678"/>
      <c r="S678"/>
      <c r="T678"/>
      <c r="U678"/>
      <c r="V678"/>
      <c r="W678"/>
    </row>
    <row r="679" spans="11:23" x14ac:dyDescent="0.25">
      <c r="K679"/>
      <c r="L679"/>
      <c r="M679"/>
      <c r="N679"/>
      <c r="O679"/>
      <c r="P679"/>
      <c r="Q679"/>
      <c r="R679"/>
      <c r="S679"/>
      <c r="T679"/>
      <c r="U679"/>
      <c r="V679"/>
      <c r="W679"/>
    </row>
    <row r="680" spans="11:23" x14ac:dyDescent="0.25">
      <c r="K680"/>
      <c r="L680"/>
      <c r="M680"/>
      <c r="N680"/>
      <c r="O680"/>
      <c r="P680"/>
      <c r="Q680"/>
      <c r="R680"/>
      <c r="S680"/>
      <c r="T680"/>
      <c r="U680"/>
      <c r="V680"/>
      <c r="W680"/>
    </row>
    <row r="681" spans="11:23" x14ac:dyDescent="0.25">
      <c r="K681"/>
      <c r="L681"/>
      <c r="M681"/>
      <c r="N681"/>
      <c r="O681"/>
      <c r="P681"/>
      <c r="Q681"/>
      <c r="R681"/>
      <c r="S681"/>
      <c r="T681"/>
      <c r="U681"/>
      <c r="V681"/>
      <c r="W681"/>
    </row>
    <row r="682" spans="11:23" x14ac:dyDescent="0.25">
      <c r="K682"/>
      <c r="L682"/>
      <c r="M682"/>
      <c r="N682"/>
      <c r="O682"/>
      <c r="P682"/>
      <c r="Q682"/>
      <c r="R682"/>
      <c r="S682"/>
      <c r="T682"/>
      <c r="U682"/>
      <c r="V682"/>
      <c r="W682"/>
    </row>
    <row r="683" spans="11:23" x14ac:dyDescent="0.25">
      <c r="K683"/>
      <c r="L683"/>
      <c r="M683"/>
      <c r="N683"/>
      <c r="O683"/>
      <c r="P683"/>
      <c r="Q683"/>
      <c r="R683"/>
      <c r="S683"/>
      <c r="T683"/>
      <c r="U683"/>
      <c r="V683"/>
      <c r="W683"/>
    </row>
    <row r="684" spans="11:23" x14ac:dyDescent="0.25">
      <c r="K684"/>
      <c r="L684"/>
      <c r="M684"/>
      <c r="N684"/>
      <c r="O684"/>
      <c r="P684"/>
      <c r="Q684"/>
      <c r="R684"/>
      <c r="S684"/>
      <c r="T684"/>
      <c r="U684"/>
      <c r="V684"/>
      <c r="W684"/>
    </row>
    <row r="685" spans="11:23" x14ac:dyDescent="0.25">
      <c r="K685"/>
      <c r="L685"/>
      <c r="M685"/>
      <c r="N685"/>
      <c r="O685"/>
      <c r="P685"/>
      <c r="Q685"/>
      <c r="R685"/>
      <c r="S685"/>
      <c r="T685"/>
      <c r="U685"/>
      <c r="V685"/>
      <c r="W685"/>
    </row>
    <row r="686" spans="11:23" x14ac:dyDescent="0.25">
      <c r="K686"/>
      <c r="L686"/>
      <c r="M686"/>
      <c r="N686"/>
      <c r="O686"/>
      <c r="P686"/>
      <c r="Q686"/>
      <c r="R686"/>
      <c r="S686"/>
      <c r="T686"/>
      <c r="U686"/>
      <c r="V686"/>
      <c r="W686"/>
    </row>
    <row r="687" spans="11:23" x14ac:dyDescent="0.25">
      <c r="K687"/>
      <c r="L687"/>
      <c r="M687"/>
      <c r="N687"/>
      <c r="O687"/>
      <c r="P687"/>
      <c r="Q687"/>
      <c r="R687"/>
      <c r="S687"/>
      <c r="T687"/>
      <c r="U687"/>
      <c r="V687"/>
      <c r="W687"/>
    </row>
    <row r="688" spans="11:23" x14ac:dyDescent="0.25">
      <c r="K688"/>
      <c r="L688"/>
      <c r="M688"/>
      <c r="N688"/>
      <c r="O688"/>
      <c r="P688"/>
      <c r="Q688"/>
      <c r="R688"/>
      <c r="S688"/>
      <c r="T688"/>
      <c r="U688"/>
      <c r="V688"/>
      <c r="W688"/>
    </row>
    <row r="689" spans="11:23" x14ac:dyDescent="0.25">
      <c r="K689"/>
      <c r="L689"/>
      <c r="M689"/>
      <c r="N689"/>
      <c r="O689"/>
      <c r="P689"/>
      <c r="Q689"/>
      <c r="R689"/>
      <c r="S689"/>
      <c r="T689"/>
      <c r="U689"/>
      <c r="V689"/>
      <c r="W689"/>
    </row>
    <row r="690" spans="11:23" x14ac:dyDescent="0.25">
      <c r="K690"/>
      <c r="L690"/>
      <c r="M690"/>
      <c r="N690"/>
      <c r="O690"/>
      <c r="P690"/>
      <c r="Q690"/>
      <c r="R690"/>
      <c r="S690"/>
      <c r="T690"/>
      <c r="U690"/>
      <c r="V690"/>
      <c r="W690"/>
    </row>
    <row r="691" spans="11:23" x14ac:dyDescent="0.25">
      <c r="K691"/>
      <c r="L691"/>
      <c r="M691"/>
      <c r="N691"/>
      <c r="O691"/>
      <c r="P691"/>
      <c r="Q691"/>
      <c r="R691"/>
      <c r="S691"/>
      <c r="T691"/>
      <c r="U691"/>
      <c r="V691"/>
      <c r="W691"/>
    </row>
    <row r="692" spans="11:23" x14ac:dyDescent="0.25">
      <c r="K692"/>
      <c r="L692"/>
      <c r="M692"/>
      <c r="N692"/>
      <c r="O692"/>
      <c r="P692"/>
      <c r="Q692"/>
      <c r="R692"/>
      <c r="S692"/>
      <c r="T692"/>
      <c r="U692"/>
      <c r="V692"/>
      <c r="W692"/>
    </row>
    <row r="693" spans="11:23" x14ac:dyDescent="0.25">
      <c r="K693"/>
      <c r="L693"/>
      <c r="M693"/>
      <c r="N693"/>
      <c r="O693"/>
      <c r="P693"/>
      <c r="Q693"/>
      <c r="R693"/>
      <c r="S693"/>
      <c r="T693"/>
      <c r="U693"/>
      <c r="V693"/>
      <c r="W693"/>
    </row>
    <row r="694" spans="11:23" x14ac:dyDescent="0.25">
      <c r="K694"/>
      <c r="L694"/>
      <c r="M694"/>
      <c r="N694"/>
      <c r="O694"/>
      <c r="P694"/>
      <c r="Q694"/>
      <c r="R694"/>
      <c r="S694"/>
      <c r="T694"/>
      <c r="U694"/>
      <c r="V694"/>
      <c r="W694"/>
    </row>
    <row r="695" spans="11:23" x14ac:dyDescent="0.25">
      <c r="K695"/>
      <c r="L695"/>
      <c r="M695"/>
      <c r="N695"/>
      <c r="O695"/>
      <c r="P695"/>
      <c r="Q695"/>
      <c r="R695"/>
      <c r="S695"/>
      <c r="T695"/>
      <c r="U695"/>
      <c r="V695"/>
      <c r="W695"/>
    </row>
    <row r="696" spans="11:23" x14ac:dyDescent="0.25">
      <c r="K696"/>
      <c r="L696"/>
      <c r="M696"/>
      <c r="N696"/>
      <c r="O696"/>
      <c r="P696"/>
      <c r="Q696"/>
      <c r="R696"/>
      <c r="S696"/>
      <c r="T696"/>
      <c r="U696"/>
      <c r="V696"/>
      <c r="W696"/>
    </row>
    <row r="697" spans="11:23" x14ac:dyDescent="0.25">
      <c r="K697"/>
      <c r="L697"/>
      <c r="M697"/>
      <c r="N697"/>
      <c r="O697"/>
      <c r="P697"/>
      <c r="Q697"/>
      <c r="R697"/>
      <c r="S697"/>
      <c r="T697"/>
      <c r="U697"/>
      <c r="V697"/>
      <c r="W697"/>
    </row>
    <row r="698" spans="11:23" x14ac:dyDescent="0.25">
      <c r="K698"/>
      <c r="L698"/>
      <c r="M698"/>
      <c r="N698"/>
      <c r="O698"/>
      <c r="P698"/>
      <c r="Q698"/>
      <c r="R698"/>
      <c r="S698"/>
      <c r="T698"/>
      <c r="U698"/>
      <c r="V698"/>
      <c r="W698"/>
    </row>
    <row r="699" spans="11:23" x14ac:dyDescent="0.25">
      <c r="K699"/>
      <c r="L699"/>
      <c r="M699"/>
      <c r="N699"/>
      <c r="O699"/>
      <c r="P699"/>
      <c r="Q699"/>
      <c r="R699"/>
      <c r="S699"/>
      <c r="T699"/>
      <c r="U699"/>
      <c r="V699"/>
      <c r="W699"/>
    </row>
    <row r="700" spans="11:23" x14ac:dyDescent="0.25">
      <c r="K700"/>
      <c r="L700"/>
      <c r="M700"/>
      <c r="N700"/>
      <c r="O700"/>
      <c r="P700"/>
      <c r="Q700"/>
      <c r="R700"/>
      <c r="S700"/>
      <c r="T700"/>
      <c r="U700"/>
      <c r="V700"/>
      <c r="W700"/>
    </row>
    <row r="701" spans="11:23" x14ac:dyDescent="0.25">
      <c r="K701"/>
      <c r="L701"/>
      <c r="M701"/>
      <c r="N701"/>
      <c r="O701"/>
      <c r="P701"/>
      <c r="Q701"/>
      <c r="R701"/>
      <c r="S701"/>
      <c r="T701"/>
      <c r="U701"/>
      <c r="V701"/>
      <c r="W701"/>
    </row>
    <row r="702" spans="11:23" x14ac:dyDescent="0.25">
      <c r="K702"/>
      <c r="L702"/>
      <c r="M702"/>
      <c r="N702"/>
      <c r="O702"/>
      <c r="P702"/>
      <c r="Q702"/>
      <c r="R702"/>
      <c r="S702"/>
      <c r="T702"/>
      <c r="U702"/>
      <c r="V702"/>
      <c r="W702"/>
    </row>
    <row r="703" spans="11:23" x14ac:dyDescent="0.25">
      <c r="K703"/>
      <c r="L703"/>
      <c r="M703"/>
      <c r="N703"/>
      <c r="O703"/>
      <c r="P703"/>
      <c r="Q703"/>
      <c r="R703"/>
      <c r="S703"/>
      <c r="T703"/>
      <c r="U703"/>
      <c r="V703"/>
      <c r="W703"/>
    </row>
    <row r="704" spans="11:23" x14ac:dyDescent="0.25">
      <c r="K704"/>
      <c r="L704"/>
      <c r="M704"/>
      <c r="N704"/>
      <c r="O704"/>
      <c r="P704"/>
      <c r="Q704"/>
      <c r="R704"/>
      <c r="S704"/>
      <c r="T704"/>
      <c r="U704"/>
      <c r="V704"/>
      <c r="W704"/>
    </row>
    <row r="705" spans="11:23" x14ac:dyDescent="0.25">
      <c r="K705"/>
      <c r="L705"/>
      <c r="M705"/>
      <c r="N705"/>
      <c r="O705"/>
      <c r="P705"/>
      <c r="Q705"/>
      <c r="R705"/>
      <c r="S705"/>
      <c r="T705"/>
      <c r="U705"/>
      <c r="V705"/>
      <c r="W705"/>
    </row>
    <row r="706" spans="11:23" x14ac:dyDescent="0.25">
      <c r="K706"/>
      <c r="L706"/>
      <c r="M706"/>
      <c r="N706"/>
      <c r="O706"/>
      <c r="P706"/>
      <c r="Q706"/>
      <c r="R706"/>
      <c r="S706"/>
      <c r="T706"/>
      <c r="U706"/>
      <c r="V706"/>
      <c r="W706"/>
    </row>
    <row r="707" spans="11:23" x14ac:dyDescent="0.25">
      <c r="K707"/>
      <c r="L707"/>
      <c r="M707"/>
      <c r="N707"/>
      <c r="O707"/>
      <c r="P707"/>
      <c r="Q707"/>
      <c r="R707"/>
      <c r="S707"/>
      <c r="T707"/>
      <c r="U707"/>
      <c r="V707"/>
      <c r="W707"/>
    </row>
    <row r="708" spans="11:23" x14ac:dyDescent="0.25">
      <c r="K708"/>
      <c r="L708"/>
      <c r="M708"/>
      <c r="N708"/>
      <c r="O708"/>
      <c r="P708"/>
      <c r="Q708"/>
      <c r="R708"/>
      <c r="S708"/>
      <c r="T708"/>
      <c r="U708"/>
      <c r="V708"/>
      <c r="W708"/>
    </row>
    <row r="709" spans="11:23" x14ac:dyDescent="0.25">
      <c r="K709"/>
      <c r="L709"/>
      <c r="M709"/>
      <c r="N709"/>
      <c r="O709"/>
      <c r="P709"/>
      <c r="Q709"/>
      <c r="R709"/>
      <c r="S709"/>
      <c r="T709"/>
      <c r="U709"/>
      <c r="V709"/>
      <c r="W709"/>
    </row>
    <row r="710" spans="11:23" x14ac:dyDescent="0.25">
      <c r="K710"/>
      <c r="L710"/>
      <c r="M710"/>
      <c r="N710"/>
      <c r="O710"/>
      <c r="P710"/>
      <c r="Q710"/>
      <c r="R710"/>
      <c r="S710"/>
      <c r="T710"/>
      <c r="U710"/>
      <c r="V710"/>
      <c r="W710"/>
    </row>
    <row r="711" spans="11:23" x14ac:dyDescent="0.25">
      <c r="K711"/>
      <c r="L711"/>
      <c r="M711"/>
      <c r="N711"/>
      <c r="O711"/>
      <c r="P711"/>
      <c r="Q711"/>
      <c r="R711"/>
      <c r="S711"/>
      <c r="T711"/>
      <c r="U711"/>
      <c r="V711"/>
      <c r="W711"/>
    </row>
    <row r="712" spans="11:23" x14ac:dyDescent="0.25">
      <c r="K712"/>
      <c r="L712"/>
      <c r="M712"/>
      <c r="N712"/>
      <c r="O712"/>
      <c r="P712"/>
      <c r="Q712"/>
      <c r="R712"/>
      <c r="S712"/>
      <c r="T712"/>
      <c r="U712"/>
      <c r="V712"/>
      <c r="W712"/>
    </row>
    <row r="713" spans="11:23" x14ac:dyDescent="0.25">
      <c r="K713"/>
      <c r="L713"/>
      <c r="M713"/>
      <c r="N713"/>
      <c r="O713"/>
      <c r="P713"/>
      <c r="Q713"/>
      <c r="R713"/>
      <c r="S713"/>
      <c r="T713"/>
      <c r="U713"/>
      <c r="V713"/>
      <c r="W713"/>
    </row>
    <row r="714" spans="11:23" x14ac:dyDescent="0.25">
      <c r="K714"/>
      <c r="L714"/>
      <c r="M714"/>
      <c r="N714"/>
      <c r="O714"/>
      <c r="P714"/>
      <c r="Q714"/>
      <c r="R714"/>
      <c r="S714"/>
      <c r="T714"/>
      <c r="U714"/>
      <c r="V714"/>
      <c r="W714"/>
    </row>
    <row r="715" spans="11:23" x14ac:dyDescent="0.25">
      <c r="K715"/>
      <c r="L715"/>
      <c r="M715"/>
      <c r="N715"/>
      <c r="O715"/>
      <c r="P715"/>
      <c r="Q715"/>
      <c r="R715"/>
      <c r="S715"/>
      <c r="T715"/>
      <c r="U715"/>
      <c r="V715"/>
      <c r="W715"/>
    </row>
    <row r="716" spans="11:23" x14ac:dyDescent="0.25">
      <c r="K716"/>
      <c r="L716"/>
      <c r="M716"/>
      <c r="N716"/>
      <c r="O716"/>
      <c r="P716"/>
      <c r="Q716"/>
      <c r="R716"/>
      <c r="S716"/>
      <c r="T716"/>
      <c r="U716"/>
      <c r="V716"/>
      <c r="W716"/>
    </row>
    <row r="717" spans="11:23" x14ac:dyDescent="0.25">
      <c r="K717"/>
      <c r="L717"/>
      <c r="M717"/>
      <c r="N717"/>
      <c r="O717"/>
      <c r="P717"/>
      <c r="Q717"/>
      <c r="R717"/>
      <c r="S717"/>
      <c r="T717"/>
      <c r="U717"/>
      <c r="V717"/>
      <c r="W717"/>
    </row>
    <row r="718" spans="11:23" x14ac:dyDescent="0.25">
      <c r="K718"/>
      <c r="L718"/>
      <c r="M718"/>
      <c r="N718"/>
      <c r="O718"/>
      <c r="P718"/>
      <c r="Q718"/>
      <c r="R718"/>
      <c r="S718"/>
      <c r="T718"/>
      <c r="U718"/>
      <c r="V718"/>
      <c r="W718"/>
    </row>
    <row r="719" spans="11:23" x14ac:dyDescent="0.25">
      <c r="K719"/>
      <c r="L719"/>
      <c r="M719"/>
      <c r="N719"/>
      <c r="O719"/>
      <c r="P719"/>
      <c r="Q719"/>
      <c r="R719"/>
      <c r="S719"/>
      <c r="T719"/>
      <c r="U719"/>
      <c r="V719"/>
      <c r="W719"/>
    </row>
    <row r="720" spans="11:23" x14ac:dyDescent="0.25">
      <c r="K720"/>
      <c r="L720"/>
      <c r="M720"/>
      <c r="N720"/>
      <c r="O720"/>
      <c r="P720"/>
      <c r="Q720"/>
      <c r="R720"/>
      <c r="S720"/>
      <c r="T720"/>
      <c r="U720"/>
      <c r="V720"/>
      <c r="W720"/>
    </row>
    <row r="721" spans="11:23" x14ac:dyDescent="0.25">
      <c r="K721"/>
      <c r="L721"/>
      <c r="M721"/>
      <c r="N721"/>
      <c r="O721"/>
      <c r="P721"/>
      <c r="Q721"/>
      <c r="R721"/>
      <c r="S721"/>
      <c r="T721"/>
      <c r="U721"/>
      <c r="V721"/>
      <c r="W721"/>
    </row>
    <row r="722" spans="11:23" x14ac:dyDescent="0.25">
      <c r="K722"/>
      <c r="L722"/>
      <c r="M722"/>
      <c r="N722"/>
      <c r="O722"/>
      <c r="P722"/>
      <c r="Q722"/>
      <c r="R722"/>
      <c r="S722"/>
      <c r="T722"/>
      <c r="U722"/>
      <c r="V722"/>
      <c r="W722"/>
    </row>
    <row r="723" spans="11:23" x14ac:dyDescent="0.25">
      <c r="K723"/>
      <c r="L723"/>
      <c r="M723"/>
      <c r="N723"/>
      <c r="O723"/>
      <c r="P723"/>
      <c r="Q723"/>
      <c r="R723"/>
      <c r="S723"/>
      <c r="T723"/>
      <c r="U723"/>
      <c r="V723"/>
      <c r="W723"/>
    </row>
    <row r="724" spans="11:23" x14ac:dyDescent="0.25">
      <c r="K724"/>
      <c r="L724"/>
      <c r="M724"/>
      <c r="N724"/>
      <c r="O724"/>
      <c r="P724"/>
      <c r="Q724"/>
      <c r="R724"/>
      <c r="S724"/>
      <c r="T724"/>
      <c r="U724"/>
      <c r="V724"/>
      <c r="W724"/>
    </row>
    <row r="725" spans="11:23" x14ac:dyDescent="0.25">
      <c r="K725"/>
      <c r="L725"/>
      <c r="M725"/>
      <c r="N725"/>
      <c r="O725"/>
      <c r="P725"/>
      <c r="Q725"/>
      <c r="R725"/>
      <c r="S725"/>
      <c r="T725"/>
      <c r="U725"/>
      <c r="V725"/>
      <c r="W725"/>
    </row>
    <row r="726" spans="11:23" x14ac:dyDescent="0.25">
      <c r="K726"/>
      <c r="L726"/>
      <c r="M726"/>
      <c r="N726"/>
      <c r="O726"/>
      <c r="P726"/>
      <c r="Q726"/>
      <c r="R726"/>
      <c r="S726"/>
      <c r="T726"/>
      <c r="U726"/>
      <c r="V726"/>
      <c r="W726"/>
    </row>
    <row r="727" spans="11:23" x14ac:dyDescent="0.25">
      <c r="K727"/>
      <c r="L727"/>
      <c r="M727"/>
      <c r="N727"/>
      <c r="O727"/>
      <c r="P727"/>
      <c r="Q727"/>
      <c r="R727"/>
      <c r="S727"/>
      <c r="T727"/>
      <c r="U727"/>
      <c r="V727"/>
      <c r="W727"/>
    </row>
    <row r="728" spans="11:23" x14ac:dyDescent="0.25">
      <c r="K728"/>
      <c r="L728"/>
      <c r="M728"/>
      <c r="N728"/>
      <c r="O728"/>
      <c r="P728"/>
      <c r="Q728"/>
      <c r="R728"/>
      <c r="S728"/>
      <c r="T728"/>
      <c r="U728"/>
      <c r="V728"/>
      <c r="W728"/>
    </row>
    <row r="729" spans="11:23" x14ac:dyDescent="0.25">
      <c r="K729"/>
      <c r="L729"/>
      <c r="M729"/>
      <c r="N729"/>
      <c r="O729"/>
      <c r="P729"/>
      <c r="Q729"/>
      <c r="R729"/>
      <c r="S729"/>
      <c r="T729"/>
      <c r="U729"/>
      <c r="V729"/>
      <c r="W729"/>
    </row>
    <row r="730" spans="11:23" x14ac:dyDescent="0.25">
      <c r="K730"/>
      <c r="L730"/>
      <c r="M730"/>
      <c r="N730"/>
      <c r="O730"/>
      <c r="P730"/>
      <c r="Q730"/>
      <c r="R730"/>
      <c r="S730"/>
      <c r="T730"/>
      <c r="U730"/>
      <c r="V730"/>
      <c r="W730"/>
    </row>
    <row r="731" spans="11:23" x14ac:dyDescent="0.25">
      <c r="K731"/>
      <c r="L731"/>
      <c r="M731"/>
      <c r="N731"/>
      <c r="O731"/>
      <c r="P731"/>
      <c r="Q731"/>
      <c r="R731"/>
      <c r="S731"/>
      <c r="T731"/>
      <c r="U731"/>
      <c r="V731"/>
      <c r="W731"/>
    </row>
    <row r="732" spans="11:23" x14ac:dyDescent="0.25">
      <c r="K732"/>
      <c r="L732"/>
      <c r="M732"/>
      <c r="N732"/>
      <c r="O732"/>
      <c r="P732"/>
      <c r="Q732"/>
      <c r="R732"/>
      <c r="S732"/>
      <c r="T732"/>
      <c r="U732"/>
      <c r="V732"/>
      <c r="W732"/>
    </row>
    <row r="733" spans="11:23" x14ac:dyDescent="0.25">
      <c r="K733"/>
      <c r="L733"/>
      <c r="M733"/>
      <c r="N733"/>
      <c r="O733"/>
      <c r="P733"/>
      <c r="Q733"/>
      <c r="R733"/>
      <c r="S733"/>
      <c r="T733"/>
      <c r="U733"/>
      <c r="V733"/>
      <c r="W733"/>
    </row>
    <row r="734" spans="11:23" x14ac:dyDescent="0.25">
      <c r="K734"/>
      <c r="L734"/>
      <c r="M734"/>
      <c r="N734"/>
      <c r="O734"/>
      <c r="P734"/>
      <c r="Q734"/>
      <c r="R734"/>
      <c r="S734"/>
      <c r="T734"/>
      <c r="U734"/>
      <c r="V734"/>
      <c r="W734"/>
    </row>
    <row r="735" spans="11:23" x14ac:dyDescent="0.25">
      <c r="K735"/>
      <c r="L735"/>
      <c r="M735"/>
      <c r="N735"/>
      <c r="O735"/>
      <c r="P735"/>
      <c r="Q735"/>
      <c r="R735"/>
      <c r="S735"/>
      <c r="T735"/>
      <c r="U735"/>
      <c r="V735"/>
      <c r="W735"/>
    </row>
    <row r="736" spans="11:23" x14ac:dyDescent="0.25">
      <c r="K736"/>
      <c r="L736"/>
      <c r="M736"/>
      <c r="N736"/>
      <c r="O736"/>
      <c r="P736"/>
      <c r="Q736"/>
      <c r="R736"/>
      <c r="S736"/>
      <c r="T736"/>
      <c r="U736"/>
      <c r="V736"/>
      <c r="W736"/>
    </row>
    <row r="737" spans="11:23" x14ac:dyDescent="0.25">
      <c r="K737"/>
      <c r="L737"/>
      <c r="M737"/>
      <c r="N737"/>
      <c r="O737"/>
      <c r="P737"/>
      <c r="Q737"/>
      <c r="R737"/>
      <c r="S737"/>
      <c r="T737"/>
      <c r="U737"/>
      <c r="V737"/>
      <c r="W737"/>
    </row>
    <row r="738" spans="11:23" x14ac:dyDescent="0.25">
      <c r="K738"/>
      <c r="L738"/>
      <c r="M738"/>
      <c r="N738"/>
      <c r="O738"/>
      <c r="P738"/>
      <c r="Q738"/>
      <c r="R738"/>
      <c r="S738"/>
      <c r="T738"/>
      <c r="U738"/>
      <c r="V738"/>
      <c r="W738"/>
    </row>
    <row r="739" spans="11:23" x14ac:dyDescent="0.25">
      <c r="K739"/>
      <c r="L739"/>
      <c r="M739"/>
      <c r="N739"/>
      <c r="O739"/>
      <c r="P739"/>
      <c r="Q739"/>
      <c r="R739"/>
      <c r="S739"/>
      <c r="T739"/>
      <c r="U739"/>
      <c r="V739"/>
      <c r="W739"/>
    </row>
    <row r="740" spans="11:23" x14ac:dyDescent="0.25">
      <c r="K740"/>
      <c r="L740"/>
      <c r="M740"/>
      <c r="N740"/>
      <c r="O740"/>
      <c r="P740"/>
      <c r="Q740"/>
      <c r="R740"/>
      <c r="S740"/>
      <c r="T740"/>
      <c r="U740"/>
      <c r="V740"/>
      <c r="W740"/>
    </row>
    <row r="741" spans="11:23" x14ac:dyDescent="0.25">
      <c r="K741"/>
      <c r="L741"/>
      <c r="M741"/>
      <c r="N741"/>
      <c r="O741"/>
      <c r="P741"/>
      <c r="Q741"/>
      <c r="R741"/>
      <c r="S741"/>
      <c r="T741"/>
      <c r="U741"/>
      <c r="V741"/>
      <c r="W741"/>
    </row>
    <row r="742" spans="11:23" x14ac:dyDescent="0.25">
      <c r="K742"/>
      <c r="L742"/>
      <c r="M742"/>
      <c r="N742"/>
      <c r="O742"/>
      <c r="P742"/>
      <c r="Q742"/>
      <c r="R742"/>
      <c r="S742"/>
      <c r="T742"/>
      <c r="U742"/>
      <c r="V742"/>
      <c r="W742"/>
    </row>
    <row r="743" spans="11:23" x14ac:dyDescent="0.25">
      <c r="K743"/>
      <c r="L743"/>
      <c r="M743"/>
      <c r="N743"/>
      <c r="O743"/>
      <c r="P743"/>
      <c r="Q743"/>
      <c r="R743"/>
      <c r="S743"/>
      <c r="T743"/>
      <c r="U743"/>
      <c r="V743"/>
      <c r="W743"/>
    </row>
    <row r="744" spans="11:23" x14ac:dyDescent="0.25">
      <c r="K744"/>
      <c r="L744"/>
      <c r="M744"/>
      <c r="N744"/>
      <c r="O744"/>
      <c r="P744"/>
      <c r="Q744"/>
      <c r="R744"/>
      <c r="S744"/>
      <c r="T744"/>
      <c r="U744"/>
      <c r="V744"/>
      <c r="W744"/>
    </row>
    <row r="745" spans="11:23" x14ac:dyDescent="0.25">
      <c r="K745"/>
      <c r="L745"/>
      <c r="M745"/>
      <c r="N745"/>
      <c r="O745"/>
      <c r="P745"/>
      <c r="Q745"/>
      <c r="R745"/>
      <c r="S745"/>
      <c r="T745"/>
      <c r="U745"/>
      <c r="V745"/>
      <c r="W745"/>
    </row>
    <row r="746" spans="11:23" x14ac:dyDescent="0.25">
      <c r="K746"/>
      <c r="L746"/>
      <c r="M746"/>
      <c r="N746"/>
      <c r="O746"/>
      <c r="P746"/>
      <c r="Q746"/>
      <c r="R746"/>
      <c r="S746"/>
      <c r="T746"/>
      <c r="U746"/>
      <c r="V746"/>
      <c r="W746"/>
    </row>
    <row r="747" spans="11:23" x14ac:dyDescent="0.25">
      <c r="K747"/>
      <c r="L747"/>
      <c r="M747"/>
      <c r="N747"/>
      <c r="O747"/>
      <c r="P747"/>
      <c r="Q747"/>
      <c r="R747"/>
      <c r="S747"/>
      <c r="T747"/>
      <c r="U747"/>
      <c r="V747"/>
      <c r="W747"/>
    </row>
    <row r="748" spans="11:23" x14ac:dyDescent="0.25">
      <c r="K748"/>
      <c r="L748"/>
      <c r="M748"/>
      <c r="N748"/>
      <c r="O748"/>
      <c r="P748"/>
      <c r="Q748"/>
      <c r="R748"/>
      <c r="S748"/>
      <c r="T748"/>
      <c r="U748"/>
      <c r="V748"/>
      <c r="W748"/>
    </row>
    <row r="749" spans="11:23" x14ac:dyDescent="0.25">
      <c r="K749"/>
      <c r="L749"/>
      <c r="M749"/>
      <c r="N749"/>
      <c r="O749"/>
      <c r="P749"/>
      <c r="Q749"/>
      <c r="R749"/>
      <c r="S749"/>
      <c r="T749"/>
      <c r="U749"/>
      <c r="V749"/>
      <c r="W749"/>
    </row>
    <row r="750" spans="11:23" x14ac:dyDescent="0.25">
      <c r="K750"/>
      <c r="L750"/>
      <c r="M750"/>
      <c r="N750"/>
      <c r="O750"/>
      <c r="P750"/>
      <c r="Q750"/>
      <c r="R750"/>
      <c r="S750"/>
      <c r="T750"/>
      <c r="U750"/>
      <c r="V750"/>
      <c r="W750"/>
    </row>
    <row r="751" spans="11:23" x14ac:dyDescent="0.25">
      <c r="K751"/>
      <c r="L751"/>
      <c r="M751"/>
      <c r="N751"/>
      <c r="O751"/>
      <c r="P751"/>
      <c r="Q751"/>
      <c r="R751"/>
      <c r="S751"/>
      <c r="T751"/>
      <c r="U751"/>
      <c r="V751"/>
      <c r="W751"/>
    </row>
    <row r="752" spans="11:23" x14ac:dyDescent="0.25">
      <c r="K752"/>
      <c r="L752"/>
      <c r="M752"/>
      <c r="N752"/>
      <c r="O752"/>
      <c r="P752"/>
      <c r="Q752"/>
      <c r="R752"/>
      <c r="S752"/>
      <c r="T752"/>
      <c r="U752"/>
      <c r="V752"/>
      <c r="W752"/>
    </row>
    <row r="753" spans="11:23" x14ac:dyDescent="0.25">
      <c r="K753"/>
      <c r="L753"/>
      <c r="M753"/>
      <c r="N753"/>
      <c r="O753"/>
      <c r="P753"/>
      <c r="Q753"/>
      <c r="R753"/>
      <c r="S753"/>
      <c r="T753"/>
      <c r="U753"/>
      <c r="V753"/>
      <c r="W753"/>
    </row>
    <row r="754" spans="11:23" x14ac:dyDescent="0.25">
      <c r="K754"/>
      <c r="L754"/>
      <c r="M754"/>
      <c r="N754"/>
      <c r="O754"/>
      <c r="P754"/>
      <c r="Q754"/>
      <c r="R754"/>
      <c r="S754"/>
      <c r="T754"/>
      <c r="U754"/>
      <c r="V754"/>
      <c r="W754"/>
    </row>
    <row r="755" spans="11:23" x14ac:dyDescent="0.25">
      <c r="K755"/>
      <c r="L755"/>
      <c r="M755"/>
      <c r="N755"/>
      <c r="O755"/>
      <c r="P755"/>
      <c r="Q755"/>
      <c r="R755"/>
      <c r="S755"/>
      <c r="T755"/>
      <c r="U755"/>
      <c r="V755"/>
      <c r="W755"/>
    </row>
    <row r="756" spans="11:23" x14ac:dyDescent="0.25">
      <c r="K756"/>
      <c r="L756"/>
      <c r="M756"/>
      <c r="N756"/>
      <c r="O756"/>
      <c r="P756"/>
      <c r="Q756"/>
      <c r="R756"/>
      <c r="S756"/>
      <c r="T756"/>
      <c r="U756"/>
      <c r="V756"/>
      <c r="W756"/>
    </row>
    <row r="757" spans="11:23" x14ac:dyDescent="0.25">
      <c r="K757"/>
      <c r="L757"/>
      <c r="M757"/>
      <c r="N757"/>
      <c r="O757"/>
      <c r="P757"/>
      <c r="Q757"/>
      <c r="R757"/>
      <c r="S757"/>
      <c r="T757"/>
      <c r="U757"/>
      <c r="V757"/>
      <c r="W757"/>
    </row>
    <row r="758" spans="11:23" x14ac:dyDescent="0.25">
      <c r="K758"/>
      <c r="L758"/>
      <c r="M758"/>
      <c r="N758"/>
      <c r="O758"/>
      <c r="P758"/>
      <c r="Q758"/>
      <c r="R758"/>
      <c r="S758"/>
      <c r="T758"/>
      <c r="U758"/>
      <c r="V758"/>
      <c r="W758"/>
    </row>
    <row r="759" spans="11:23" x14ac:dyDescent="0.25">
      <c r="K759"/>
      <c r="L759"/>
      <c r="M759"/>
      <c r="N759"/>
      <c r="O759"/>
      <c r="P759"/>
      <c r="Q759"/>
      <c r="R759"/>
      <c r="S759"/>
      <c r="T759"/>
      <c r="U759"/>
      <c r="V759"/>
      <c r="W759"/>
    </row>
    <row r="760" spans="11:23" x14ac:dyDescent="0.25">
      <c r="K760"/>
      <c r="L760"/>
      <c r="M760"/>
      <c r="N760"/>
      <c r="O760"/>
      <c r="P760"/>
      <c r="Q760"/>
      <c r="R760"/>
      <c r="S760"/>
      <c r="T760"/>
      <c r="U760"/>
      <c r="V760"/>
      <c r="W760"/>
    </row>
    <row r="761" spans="11:23" x14ac:dyDescent="0.25">
      <c r="K761"/>
      <c r="L761"/>
      <c r="M761"/>
      <c r="N761"/>
      <c r="O761"/>
      <c r="P761"/>
      <c r="Q761"/>
      <c r="R761"/>
      <c r="S761"/>
      <c r="T761"/>
      <c r="U761"/>
      <c r="V761"/>
      <c r="W761"/>
    </row>
    <row r="762" spans="11:23" x14ac:dyDescent="0.25">
      <c r="K762"/>
      <c r="L762"/>
      <c r="M762"/>
      <c r="N762"/>
      <c r="O762"/>
      <c r="P762"/>
      <c r="Q762"/>
      <c r="R762"/>
      <c r="S762"/>
      <c r="T762"/>
      <c r="U762"/>
      <c r="V762"/>
      <c r="W762"/>
    </row>
    <row r="763" spans="11:23" x14ac:dyDescent="0.25">
      <c r="K763"/>
      <c r="L763"/>
      <c r="M763"/>
      <c r="N763"/>
      <c r="O763"/>
      <c r="P763"/>
      <c r="Q763"/>
      <c r="R763"/>
      <c r="S763"/>
      <c r="T763"/>
      <c r="U763"/>
      <c r="V763"/>
      <c r="W763"/>
    </row>
    <row r="764" spans="11:23" x14ac:dyDescent="0.25">
      <c r="K764"/>
      <c r="L764"/>
      <c r="M764"/>
      <c r="N764"/>
      <c r="O764"/>
      <c r="P764"/>
      <c r="Q764"/>
      <c r="R764"/>
      <c r="S764"/>
      <c r="T764"/>
      <c r="U764"/>
      <c r="V764"/>
      <c r="W764"/>
    </row>
    <row r="765" spans="11:23" x14ac:dyDescent="0.25">
      <c r="K765"/>
      <c r="L765"/>
      <c r="M765"/>
      <c r="N765"/>
      <c r="O765"/>
      <c r="P765"/>
      <c r="Q765"/>
      <c r="R765"/>
      <c r="S765"/>
      <c r="T765"/>
      <c r="U765"/>
      <c r="V765"/>
      <c r="W765"/>
    </row>
    <row r="766" spans="11:23" x14ac:dyDescent="0.25">
      <c r="K766"/>
      <c r="L766"/>
      <c r="M766"/>
      <c r="N766"/>
      <c r="O766"/>
      <c r="P766"/>
      <c r="Q766"/>
      <c r="R766"/>
      <c r="S766"/>
      <c r="T766"/>
      <c r="U766"/>
      <c r="V766"/>
      <c r="W766"/>
    </row>
    <row r="767" spans="11:23" x14ac:dyDescent="0.25">
      <c r="K767"/>
      <c r="L767"/>
      <c r="M767"/>
      <c r="N767"/>
      <c r="O767"/>
      <c r="P767"/>
      <c r="Q767"/>
      <c r="R767"/>
      <c r="S767"/>
      <c r="T767"/>
      <c r="U767"/>
      <c r="V767"/>
      <c r="W767"/>
    </row>
    <row r="768" spans="11:23" x14ac:dyDescent="0.25">
      <c r="K768"/>
      <c r="L768"/>
      <c r="M768"/>
      <c r="N768"/>
      <c r="O768"/>
      <c r="P768"/>
      <c r="Q768"/>
      <c r="R768"/>
      <c r="S768"/>
      <c r="T768"/>
      <c r="U768"/>
      <c r="V768"/>
      <c r="W768"/>
    </row>
    <row r="769" spans="11:23" x14ac:dyDescent="0.25">
      <c r="K769"/>
      <c r="L769"/>
      <c r="M769"/>
      <c r="N769"/>
      <c r="O769"/>
      <c r="P769"/>
      <c r="Q769"/>
      <c r="R769"/>
      <c r="S769"/>
      <c r="T769"/>
      <c r="U769"/>
      <c r="V769"/>
      <c r="W769"/>
    </row>
    <row r="770" spans="11:23" x14ac:dyDescent="0.25">
      <c r="K770"/>
      <c r="L770"/>
      <c r="M770"/>
      <c r="N770"/>
      <c r="O770"/>
      <c r="P770"/>
      <c r="Q770"/>
      <c r="R770"/>
      <c r="S770"/>
      <c r="T770"/>
      <c r="U770"/>
      <c r="V770"/>
      <c r="W770"/>
    </row>
    <row r="771" spans="11:23" x14ac:dyDescent="0.25">
      <c r="K771"/>
      <c r="L771"/>
      <c r="M771"/>
      <c r="N771"/>
      <c r="O771"/>
      <c r="P771"/>
      <c r="Q771"/>
      <c r="R771"/>
      <c r="S771"/>
      <c r="T771"/>
      <c r="U771"/>
      <c r="V771"/>
      <c r="W771"/>
    </row>
    <row r="772" spans="11:23" x14ac:dyDescent="0.25">
      <c r="K772"/>
      <c r="L772"/>
      <c r="M772"/>
      <c r="N772"/>
      <c r="O772"/>
      <c r="P772"/>
      <c r="Q772"/>
      <c r="R772"/>
      <c r="S772"/>
      <c r="T772"/>
      <c r="U772"/>
      <c r="V772"/>
      <c r="W772"/>
    </row>
    <row r="773" spans="11:23" x14ac:dyDescent="0.25">
      <c r="K773"/>
      <c r="L773"/>
      <c r="M773"/>
      <c r="N773"/>
      <c r="O773"/>
      <c r="P773"/>
      <c r="Q773"/>
      <c r="R773"/>
      <c r="S773"/>
      <c r="T773"/>
      <c r="U773"/>
      <c r="V773"/>
      <c r="W773"/>
    </row>
    <row r="774" spans="11:23" x14ac:dyDescent="0.25">
      <c r="K774"/>
      <c r="L774"/>
      <c r="M774"/>
      <c r="N774"/>
      <c r="O774"/>
      <c r="P774"/>
      <c r="Q774"/>
      <c r="R774"/>
      <c r="S774"/>
      <c r="T774"/>
      <c r="U774"/>
      <c r="V774"/>
      <c r="W774"/>
    </row>
    <row r="775" spans="11:23" x14ac:dyDescent="0.25">
      <c r="K775"/>
      <c r="L775"/>
      <c r="M775"/>
      <c r="N775"/>
      <c r="O775"/>
      <c r="P775"/>
      <c r="Q775"/>
      <c r="R775"/>
      <c r="S775"/>
      <c r="T775"/>
      <c r="U775"/>
      <c r="V775"/>
      <c r="W775"/>
    </row>
    <row r="776" spans="11:23" x14ac:dyDescent="0.25">
      <c r="K776"/>
      <c r="L776"/>
      <c r="M776"/>
      <c r="N776"/>
      <c r="O776"/>
      <c r="P776"/>
      <c r="Q776"/>
      <c r="R776"/>
      <c r="S776"/>
      <c r="T776"/>
      <c r="U776"/>
      <c r="V776"/>
      <c r="W776"/>
    </row>
    <row r="777" spans="11:23" x14ac:dyDescent="0.25">
      <c r="K777"/>
      <c r="L777"/>
      <c r="M777"/>
      <c r="N777"/>
      <c r="O777"/>
      <c r="P777"/>
      <c r="Q777"/>
      <c r="R777"/>
      <c r="S777"/>
      <c r="T777"/>
      <c r="U777"/>
      <c r="V777"/>
      <c r="W777"/>
    </row>
    <row r="778" spans="11:23" x14ac:dyDescent="0.25">
      <c r="K778"/>
      <c r="L778"/>
      <c r="M778"/>
      <c r="N778"/>
      <c r="O778"/>
      <c r="P778"/>
      <c r="Q778"/>
      <c r="R778"/>
      <c r="S778"/>
      <c r="T778"/>
      <c r="U778"/>
      <c r="V778"/>
      <c r="W778"/>
    </row>
    <row r="779" spans="11:23" x14ac:dyDescent="0.25">
      <c r="K779"/>
      <c r="L779"/>
      <c r="M779"/>
      <c r="N779"/>
      <c r="O779"/>
      <c r="P779"/>
      <c r="Q779"/>
      <c r="R779"/>
      <c r="S779"/>
      <c r="T779"/>
      <c r="U779"/>
      <c r="V779"/>
      <c r="W779"/>
    </row>
    <row r="780" spans="11:23" x14ac:dyDescent="0.25">
      <c r="K780"/>
      <c r="L780"/>
      <c r="M780"/>
      <c r="N780"/>
      <c r="O780"/>
      <c r="P780"/>
      <c r="Q780"/>
      <c r="R780"/>
      <c r="S780"/>
      <c r="T780"/>
      <c r="U780"/>
      <c r="V780"/>
      <c r="W780"/>
    </row>
    <row r="781" spans="11:23" x14ac:dyDescent="0.25">
      <c r="K781"/>
      <c r="L781"/>
      <c r="M781"/>
      <c r="N781"/>
      <c r="O781"/>
      <c r="P781"/>
      <c r="Q781"/>
      <c r="R781"/>
      <c r="S781"/>
      <c r="T781"/>
      <c r="U781"/>
      <c r="V781"/>
      <c r="W781"/>
    </row>
    <row r="782" spans="11:23" x14ac:dyDescent="0.25">
      <c r="K782"/>
      <c r="L782"/>
      <c r="M782"/>
      <c r="N782"/>
      <c r="O782"/>
      <c r="P782"/>
      <c r="Q782"/>
      <c r="R782"/>
      <c r="S782"/>
      <c r="T782"/>
      <c r="U782"/>
      <c r="V782"/>
      <c r="W782"/>
    </row>
    <row r="783" spans="11:23" x14ac:dyDescent="0.25">
      <c r="K783"/>
      <c r="L783"/>
      <c r="M783"/>
      <c r="N783"/>
      <c r="O783"/>
      <c r="P783"/>
      <c r="Q783"/>
      <c r="R783"/>
      <c r="S783"/>
      <c r="T783"/>
      <c r="U783"/>
      <c r="V783"/>
      <c r="W783"/>
    </row>
    <row r="784" spans="11:23" x14ac:dyDescent="0.25">
      <c r="K784"/>
      <c r="L784"/>
      <c r="M784"/>
      <c r="N784"/>
      <c r="O784"/>
      <c r="P784"/>
      <c r="Q784"/>
      <c r="R784"/>
      <c r="S784"/>
      <c r="T784"/>
      <c r="U784"/>
      <c r="V784"/>
      <c r="W784"/>
    </row>
    <row r="785" spans="11:23" x14ac:dyDescent="0.25">
      <c r="K785"/>
      <c r="L785"/>
      <c r="M785"/>
      <c r="N785"/>
      <c r="O785"/>
      <c r="P785"/>
      <c r="Q785"/>
      <c r="R785"/>
      <c r="S785"/>
      <c r="T785"/>
      <c r="U785"/>
      <c r="V785"/>
      <c r="W785"/>
    </row>
    <row r="786" spans="11:23" x14ac:dyDescent="0.25"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11:23" x14ac:dyDescent="0.25"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11:23" x14ac:dyDescent="0.25"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11:23" x14ac:dyDescent="0.25"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11:23" x14ac:dyDescent="0.25"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11:23" x14ac:dyDescent="0.25"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11:23" x14ac:dyDescent="0.25"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11:23" x14ac:dyDescent="0.25"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11:23" x14ac:dyDescent="0.25"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11:23" x14ac:dyDescent="0.25"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11:23" x14ac:dyDescent="0.25"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11:23" x14ac:dyDescent="0.25"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11:23" x14ac:dyDescent="0.25"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11:23" x14ac:dyDescent="0.25"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11:23" x14ac:dyDescent="0.25"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11:23" x14ac:dyDescent="0.25"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11:23" x14ac:dyDescent="0.25"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11:23" x14ac:dyDescent="0.25"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11:23" x14ac:dyDescent="0.25"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11:23" x14ac:dyDescent="0.25"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11:23" x14ac:dyDescent="0.25"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11:23" x14ac:dyDescent="0.25"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11:23" x14ac:dyDescent="0.25"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11:23" x14ac:dyDescent="0.25"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11:23" x14ac:dyDescent="0.25"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11:23" x14ac:dyDescent="0.25"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11:23" x14ac:dyDescent="0.25"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11:23" x14ac:dyDescent="0.25"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11:23" x14ac:dyDescent="0.25"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11:23" x14ac:dyDescent="0.25"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11:23" x14ac:dyDescent="0.25"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11:23" x14ac:dyDescent="0.25"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11:23" x14ac:dyDescent="0.25"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11:23" x14ac:dyDescent="0.25"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11:23" x14ac:dyDescent="0.25"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11:23" x14ac:dyDescent="0.25"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11:23" x14ac:dyDescent="0.25"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11:23" x14ac:dyDescent="0.25"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11:23" x14ac:dyDescent="0.25"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11:23" x14ac:dyDescent="0.25"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11:23" x14ac:dyDescent="0.25"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1:23" x14ac:dyDescent="0.25"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11:23" x14ac:dyDescent="0.25"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11:23" x14ac:dyDescent="0.25"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11:23" x14ac:dyDescent="0.25"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11:23" x14ac:dyDescent="0.25"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11:23" x14ac:dyDescent="0.25"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11:23" x14ac:dyDescent="0.25"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11:23" x14ac:dyDescent="0.25"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11:23" x14ac:dyDescent="0.25"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1:23" x14ac:dyDescent="0.25"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11:23" x14ac:dyDescent="0.25"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11:23" x14ac:dyDescent="0.25"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11:23" x14ac:dyDescent="0.25"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11:23" x14ac:dyDescent="0.25"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11:23" x14ac:dyDescent="0.25"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11:23" x14ac:dyDescent="0.25"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11:23" x14ac:dyDescent="0.25"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1:23" x14ac:dyDescent="0.25"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11:23" x14ac:dyDescent="0.25"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11:23" x14ac:dyDescent="0.25"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11:23" x14ac:dyDescent="0.25"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11:23" x14ac:dyDescent="0.25"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11:23" x14ac:dyDescent="0.25"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11:23" x14ac:dyDescent="0.25"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11:23" x14ac:dyDescent="0.25"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11:23" x14ac:dyDescent="0.25"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11:23" x14ac:dyDescent="0.25"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11:23" x14ac:dyDescent="0.25"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11:23" x14ac:dyDescent="0.25"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11:23" x14ac:dyDescent="0.25"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11:23" x14ac:dyDescent="0.25"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11:23" x14ac:dyDescent="0.25"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1:23" x14ac:dyDescent="0.25"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11:23" x14ac:dyDescent="0.25"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11:23" x14ac:dyDescent="0.25"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11:23" x14ac:dyDescent="0.25"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11:23" x14ac:dyDescent="0.25"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11:23" x14ac:dyDescent="0.25"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11:23" x14ac:dyDescent="0.25"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11:23" x14ac:dyDescent="0.25"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11:23" x14ac:dyDescent="0.25"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11:23" x14ac:dyDescent="0.25"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11:23" x14ac:dyDescent="0.25"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11:23" x14ac:dyDescent="0.25"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11:23" x14ac:dyDescent="0.25"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11:23" x14ac:dyDescent="0.25"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11:23" x14ac:dyDescent="0.25"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11:23" x14ac:dyDescent="0.25"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11:23" x14ac:dyDescent="0.25"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11:23" x14ac:dyDescent="0.25"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11:23" x14ac:dyDescent="0.25"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11:23" x14ac:dyDescent="0.25"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11:23" x14ac:dyDescent="0.25"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11:23" x14ac:dyDescent="0.25"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11:23" x14ac:dyDescent="0.25"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11:23" x14ac:dyDescent="0.25"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11:23" x14ac:dyDescent="0.25"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11:23" x14ac:dyDescent="0.25"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11:23" x14ac:dyDescent="0.25"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11:23" x14ac:dyDescent="0.25"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11:23" x14ac:dyDescent="0.25"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11:23" x14ac:dyDescent="0.25"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11:23" x14ac:dyDescent="0.25"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11:23" x14ac:dyDescent="0.25"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1:23" x14ac:dyDescent="0.25"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1:23" x14ac:dyDescent="0.25"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1:23" x14ac:dyDescent="0.25"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11:23" x14ac:dyDescent="0.25"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1:23" x14ac:dyDescent="0.25"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11:23" x14ac:dyDescent="0.25"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11:23" x14ac:dyDescent="0.25"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11:23" x14ac:dyDescent="0.25"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11:23" x14ac:dyDescent="0.25"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11:23" x14ac:dyDescent="0.25"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11:23" x14ac:dyDescent="0.25"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11:23" x14ac:dyDescent="0.25"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11:23" x14ac:dyDescent="0.25"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11:23" x14ac:dyDescent="0.25"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11:23" x14ac:dyDescent="0.25"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1:23" x14ac:dyDescent="0.25"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1:23" x14ac:dyDescent="0.25"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1:23" x14ac:dyDescent="0.25"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1:23" x14ac:dyDescent="0.25"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1:23" x14ac:dyDescent="0.25"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1:23" x14ac:dyDescent="0.25"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1:23" x14ac:dyDescent="0.25"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1:23" x14ac:dyDescent="0.25"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1:23" x14ac:dyDescent="0.25"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1:23" x14ac:dyDescent="0.25"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1:23" x14ac:dyDescent="0.25"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1:23" x14ac:dyDescent="0.25"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1:23" x14ac:dyDescent="0.25"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1:23" x14ac:dyDescent="0.25"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1:23" x14ac:dyDescent="0.25"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1:23" x14ac:dyDescent="0.25"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1:23" x14ac:dyDescent="0.25"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1:23" x14ac:dyDescent="0.25"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1:23" x14ac:dyDescent="0.25"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1:23" x14ac:dyDescent="0.25"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1:23" x14ac:dyDescent="0.25"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1:23" x14ac:dyDescent="0.25"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1:23" x14ac:dyDescent="0.25"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1:23" x14ac:dyDescent="0.25"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1:23" x14ac:dyDescent="0.25"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1:23" x14ac:dyDescent="0.25"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1:23" x14ac:dyDescent="0.25"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1:23" x14ac:dyDescent="0.25"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1:23" x14ac:dyDescent="0.25"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1:23" x14ac:dyDescent="0.25"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1:23" x14ac:dyDescent="0.25"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1:23" x14ac:dyDescent="0.25"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1:23" x14ac:dyDescent="0.25"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1:23" x14ac:dyDescent="0.25"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1:23" x14ac:dyDescent="0.25"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1:23" x14ac:dyDescent="0.25"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1:23" x14ac:dyDescent="0.25"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1:23" x14ac:dyDescent="0.25"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1:23" x14ac:dyDescent="0.25"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1:23" x14ac:dyDescent="0.25"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1:23" x14ac:dyDescent="0.25"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1:23" x14ac:dyDescent="0.25"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1:23" x14ac:dyDescent="0.25"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1:23" x14ac:dyDescent="0.25"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1:23" x14ac:dyDescent="0.25"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1:23" x14ac:dyDescent="0.25"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1:23" x14ac:dyDescent="0.25"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1:23" x14ac:dyDescent="0.25"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1:23" x14ac:dyDescent="0.25"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1:23" x14ac:dyDescent="0.25"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1:23" x14ac:dyDescent="0.25"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1:23" x14ac:dyDescent="0.25"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1:23" x14ac:dyDescent="0.25"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1:23" x14ac:dyDescent="0.25"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11:23" x14ac:dyDescent="0.25"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11:23" x14ac:dyDescent="0.25"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11:23" x14ac:dyDescent="0.25"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11:23" x14ac:dyDescent="0.25"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11:23" x14ac:dyDescent="0.25"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11:23" x14ac:dyDescent="0.25"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11:23" x14ac:dyDescent="0.25">
      <c r="K966"/>
      <c r="L966"/>
      <c r="M966"/>
      <c r="N966"/>
      <c r="O966"/>
      <c r="P966"/>
      <c r="Q966"/>
      <c r="R966"/>
      <c r="S966"/>
      <c r="T966"/>
      <c r="U966"/>
      <c r="V966"/>
      <c r="W966"/>
    </row>
    <row r="967" spans="11:23" x14ac:dyDescent="0.25">
      <c r="K967"/>
      <c r="L967"/>
      <c r="M967"/>
      <c r="N967"/>
      <c r="O967"/>
      <c r="P967"/>
      <c r="Q967"/>
      <c r="R967"/>
      <c r="S967"/>
      <c r="T967"/>
      <c r="U967"/>
      <c r="V967"/>
      <c r="W967"/>
    </row>
    <row r="968" spans="11:23" x14ac:dyDescent="0.25">
      <c r="K968"/>
      <c r="L968"/>
      <c r="M968"/>
      <c r="N968"/>
      <c r="O968"/>
      <c r="P968"/>
      <c r="Q968"/>
      <c r="R968"/>
      <c r="S968"/>
      <c r="T968"/>
      <c r="U968"/>
      <c r="V968"/>
      <c r="W968"/>
    </row>
    <row r="969" spans="11:23" x14ac:dyDescent="0.25">
      <c r="K969"/>
      <c r="L969"/>
      <c r="M969"/>
      <c r="N969"/>
      <c r="O969"/>
      <c r="P969"/>
      <c r="Q969"/>
      <c r="R969"/>
      <c r="S969"/>
      <c r="T969"/>
      <c r="U969"/>
      <c r="V969"/>
      <c r="W969"/>
    </row>
    <row r="970" spans="11:23" x14ac:dyDescent="0.25">
      <c r="K970"/>
      <c r="L970"/>
      <c r="M970"/>
      <c r="N970"/>
      <c r="O970"/>
      <c r="P970"/>
      <c r="Q970"/>
      <c r="R970"/>
      <c r="S970"/>
      <c r="T970"/>
      <c r="U970"/>
      <c r="V970"/>
      <c r="W970"/>
    </row>
    <row r="971" spans="11:23" x14ac:dyDescent="0.25">
      <c r="K971"/>
      <c r="L971"/>
      <c r="M971"/>
      <c r="N971"/>
      <c r="O971"/>
      <c r="P971"/>
      <c r="Q971"/>
      <c r="R971"/>
      <c r="S971"/>
      <c r="T971"/>
      <c r="U971"/>
      <c r="V971"/>
      <c r="W971"/>
    </row>
    <row r="972" spans="11:23" x14ac:dyDescent="0.25">
      <c r="K972"/>
      <c r="L972"/>
      <c r="M972"/>
      <c r="N972"/>
      <c r="O972"/>
      <c r="P972"/>
      <c r="Q972"/>
      <c r="R972"/>
      <c r="S972"/>
      <c r="T972"/>
      <c r="U972"/>
      <c r="V972"/>
      <c r="W972"/>
    </row>
    <row r="973" spans="11:23" x14ac:dyDescent="0.25">
      <c r="K973"/>
      <c r="L973"/>
      <c r="M973"/>
      <c r="N973"/>
      <c r="O973"/>
      <c r="P973"/>
      <c r="Q973"/>
      <c r="R973"/>
      <c r="S973"/>
      <c r="T973"/>
      <c r="U973"/>
      <c r="V973"/>
      <c r="W973"/>
    </row>
    <row r="974" spans="11:23" x14ac:dyDescent="0.25">
      <c r="K974"/>
      <c r="L974"/>
      <c r="M974"/>
      <c r="N974"/>
      <c r="O974"/>
      <c r="P974"/>
      <c r="Q974"/>
      <c r="R974"/>
      <c r="S974"/>
      <c r="T974"/>
      <c r="U974"/>
      <c r="V974"/>
      <c r="W974"/>
    </row>
    <row r="975" spans="11:23" x14ac:dyDescent="0.25">
      <c r="K975"/>
      <c r="L975"/>
      <c r="M975"/>
      <c r="N975"/>
      <c r="O975"/>
      <c r="P975"/>
      <c r="Q975"/>
      <c r="R975"/>
      <c r="S975"/>
      <c r="T975"/>
      <c r="U975"/>
      <c r="V975"/>
      <c r="W975"/>
    </row>
    <row r="976" spans="11:23" x14ac:dyDescent="0.25">
      <c r="K976"/>
      <c r="L976"/>
      <c r="M976"/>
      <c r="N976"/>
      <c r="O976"/>
      <c r="P976"/>
      <c r="Q976"/>
      <c r="R976"/>
      <c r="S976"/>
      <c r="T976"/>
      <c r="U976"/>
      <c r="V976"/>
      <c r="W976"/>
    </row>
    <row r="977" spans="11:23" x14ac:dyDescent="0.25">
      <c r="K977"/>
      <c r="L977"/>
      <c r="M977"/>
      <c r="N977"/>
      <c r="O977"/>
      <c r="P977"/>
      <c r="Q977"/>
      <c r="R977"/>
      <c r="S977"/>
      <c r="T977"/>
      <c r="U977"/>
      <c r="V977"/>
      <c r="W977"/>
    </row>
    <row r="978" spans="11:23" x14ac:dyDescent="0.25">
      <c r="K978"/>
      <c r="L978"/>
      <c r="M978"/>
      <c r="N978"/>
      <c r="O978"/>
      <c r="P978"/>
      <c r="Q978"/>
      <c r="R978"/>
      <c r="S978"/>
      <c r="T978"/>
      <c r="U978"/>
      <c r="V978"/>
      <c r="W978"/>
    </row>
    <row r="979" spans="11:23" x14ac:dyDescent="0.25">
      <c r="K979"/>
      <c r="L979"/>
      <c r="M979"/>
      <c r="N979"/>
      <c r="O979"/>
      <c r="P979"/>
      <c r="Q979"/>
      <c r="R979"/>
      <c r="S979"/>
      <c r="T979"/>
      <c r="U979"/>
      <c r="V979"/>
      <c r="W979"/>
    </row>
    <row r="980" spans="11:23" x14ac:dyDescent="0.25">
      <c r="K980"/>
      <c r="L980"/>
      <c r="M980"/>
      <c r="N980"/>
      <c r="O980"/>
      <c r="P980"/>
      <c r="Q980"/>
      <c r="R980"/>
      <c r="S980"/>
      <c r="T980"/>
      <c r="U980"/>
      <c r="V980"/>
      <c r="W980"/>
    </row>
    <row r="981" spans="11:23" x14ac:dyDescent="0.25">
      <c r="K981"/>
      <c r="L981"/>
      <c r="M981"/>
      <c r="N981"/>
      <c r="O981"/>
      <c r="P981"/>
      <c r="Q981"/>
      <c r="R981"/>
      <c r="S981"/>
      <c r="T981"/>
      <c r="U981"/>
      <c r="V981"/>
      <c r="W981"/>
    </row>
    <row r="982" spans="11:23" x14ac:dyDescent="0.25">
      <c r="K982"/>
      <c r="L982"/>
      <c r="M982"/>
      <c r="N982"/>
      <c r="O982"/>
      <c r="P982"/>
      <c r="Q982"/>
      <c r="R982"/>
      <c r="S982"/>
      <c r="T982"/>
      <c r="U982"/>
      <c r="V982"/>
      <c r="W982"/>
    </row>
    <row r="983" spans="11:23" x14ac:dyDescent="0.25">
      <c r="K983"/>
      <c r="L983"/>
      <c r="M983"/>
      <c r="N983"/>
      <c r="O983"/>
      <c r="P983"/>
      <c r="Q983"/>
      <c r="R983"/>
      <c r="S983"/>
      <c r="T983"/>
      <c r="U983"/>
      <c r="V983"/>
      <c r="W983"/>
    </row>
    <row r="984" spans="11:23" x14ac:dyDescent="0.25">
      <c r="K984"/>
      <c r="L984"/>
      <c r="M984"/>
      <c r="N984"/>
      <c r="O984"/>
      <c r="P984"/>
      <c r="Q984"/>
      <c r="R984"/>
      <c r="S984"/>
      <c r="T984"/>
      <c r="U984"/>
      <c r="V984"/>
      <c r="W984"/>
    </row>
    <row r="985" spans="11:23" x14ac:dyDescent="0.25">
      <c r="K985"/>
      <c r="L985"/>
      <c r="M985"/>
      <c r="N985"/>
      <c r="O985"/>
      <c r="P985"/>
      <c r="Q985"/>
      <c r="R985"/>
      <c r="S985"/>
      <c r="T985"/>
      <c r="U985"/>
      <c r="V985"/>
      <c r="W985"/>
    </row>
    <row r="986" spans="11:23" x14ac:dyDescent="0.25">
      <c r="K986"/>
      <c r="L986"/>
      <c r="M986"/>
      <c r="N986"/>
      <c r="O986"/>
      <c r="P986"/>
      <c r="Q986"/>
      <c r="R986"/>
      <c r="S986"/>
      <c r="T986"/>
      <c r="U986"/>
      <c r="V986"/>
      <c r="W986"/>
    </row>
    <row r="987" spans="11:23" x14ac:dyDescent="0.25">
      <c r="K987"/>
      <c r="L987"/>
      <c r="M987"/>
      <c r="N987"/>
      <c r="O987"/>
      <c r="P987"/>
      <c r="Q987"/>
      <c r="R987"/>
      <c r="S987"/>
      <c r="T987"/>
      <c r="U987"/>
      <c r="V987"/>
      <c r="W987"/>
    </row>
    <row r="988" spans="11:23" x14ac:dyDescent="0.25">
      <c r="K988"/>
      <c r="L988"/>
      <c r="M988"/>
      <c r="N988"/>
      <c r="O988"/>
      <c r="P988"/>
      <c r="Q988"/>
      <c r="R988"/>
      <c r="S988"/>
      <c r="T988"/>
      <c r="U988"/>
      <c r="V988"/>
      <c r="W988"/>
    </row>
    <row r="989" spans="11:23" x14ac:dyDescent="0.25">
      <c r="K989"/>
      <c r="L989"/>
      <c r="M989"/>
      <c r="N989"/>
      <c r="O989"/>
      <c r="P989"/>
      <c r="Q989"/>
      <c r="R989"/>
      <c r="S989"/>
      <c r="T989"/>
      <c r="U989"/>
      <c r="V989"/>
      <c r="W989"/>
    </row>
    <row r="990" spans="11:23" x14ac:dyDescent="0.25">
      <c r="K990"/>
      <c r="L990"/>
      <c r="M990"/>
      <c r="N990"/>
      <c r="O990"/>
      <c r="P990"/>
      <c r="Q990"/>
      <c r="R990"/>
      <c r="S990"/>
      <c r="T990"/>
      <c r="U990"/>
      <c r="V990"/>
      <c r="W990"/>
    </row>
    <row r="991" spans="11:23" x14ac:dyDescent="0.25">
      <c r="K991"/>
      <c r="L991"/>
      <c r="M991"/>
      <c r="N991"/>
      <c r="O991"/>
      <c r="P991"/>
      <c r="Q991"/>
      <c r="R991"/>
      <c r="S991"/>
      <c r="T991"/>
      <c r="U991"/>
      <c r="V991"/>
      <c r="W991"/>
    </row>
    <row r="992" spans="11:23" x14ac:dyDescent="0.25">
      <c r="K992"/>
      <c r="L992"/>
      <c r="M992"/>
      <c r="N992"/>
      <c r="O992"/>
      <c r="P992"/>
      <c r="Q992"/>
      <c r="R992"/>
      <c r="S992"/>
      <c r="T992"/>
      <c r="U992"/>
      <c r="V992"/>
      <c r="W992"/>
    </row>
    <row r="993" spans="11:23" x14ac:dyDescent="0.25">
      <c r="K993"/>
      <c r="L993"/>
      <c r="M993"/>
      <c r="N993"/>
      <c r="O993"/>
      <c r="P993"/>
      <c r="Q993"/>
      <c r="R993"/>
      <c r="S993"/>
      <c r="T993"/>
      <c r="U993"/>
      <c r="V993"/>
      <c r="W993"/>
    </row>
    <row r="994" spans="11:23" x14ac:dyDescent="0.25">
      <c r="K994"/>
      <c r="L994"/>
      <c r="M994"/>
      <c r="N994"/>
      <c r="O994"/>
      <c r="P994"/>
      <c r="Q994"/>
      <c r="R994"/>
      <c r="S994"/>
      <c r="T994"/>
      <c r="U994"/>
      <c r="V994"/>
      <c r="W994"/>
    </row>
    <row r="995" spans="11:23" x14ac:dyDescent="0.25">
      <c r="K995"/>
      <c r="L995"/>
      <c r="M995"/>
      <c r="N995"/>
      <c r="O995"/>
      <c r="P995"/>
      <c r="Q995"/>
      <c r="R995"/>
      <c r="S995"/>
      <c r="T995"/>
      <c r="U995"/>
      <c r="V995"/>
      <c r="W995"/>
    </row>
    <row r="996" spans="11:23" x14ac:dyDescent="0.25">
      <c r="K996"/>
      <c r="L996"/>
      <c r="M996"/>
      <c r="N996"/>
      <c r="O996"/>
      <c r="P996"/>
      <c r="Q996"/>
      <c r="R996"/>
      <c r="S996"/>
      <c r="T996"/>
      <c r="U996"/>
      <c r="V996"/>
      <c r="W996"/>
    </row>
    <row r="997" spans="11:23" x14ac:dyDescent="0.25">
      <c r="K997"/>
      <c r="L997"/>
      <c r="M997"/>
      <c r="N997"/>
      <c r="O997"/>
      <c r="P997"/>
      <c r="Q997"/>
      <c r="R997"/>
      <c r="S997"/>
      <c r="T997"/>
      <c r="U997"/>
      <c r="V997"/>
      <c r="W997"/>
    </row>
    <row r="998" spans="11:23" x14ac:dyDescent="0.25">
      <c r="K998"/>
      <c r="L998"/>
      <c r="M998"/>
      <c r="N998"/>
      <c r="O998"/>
      <c r="P998"/>
      <c r="Q998"/>
      <c r="R998"/>
      <c r="S998"/>
      <c r="T998"/>
      <c r="U998"/>
      <c r="V998"/>
      <c r="W998"/>
    </row>
    <row r="999" spans="11:23" x14ac:dyDescent="0.25">
      <c r="K999"/>
      <c r="L999"/>
      <c r="M999"/>
      <c r="N999"/>
      <c r="O999"/>
      <c r="P999"/>
      <c r="Q999"/>
      <c r="R999"/>
      <c r="S999"/>
      <c r="T999"/>
      <c r="U999"/>
      <c r="V999"/>
      <c r="W999"/>
    </row>
    <row r="1000" spans="11:23" x14ac:dyDescent="0.25">
      <c r="K1000"/>
      <c r="L1000"/>
      <c r="M1000"/>
      <c r="N1000"/>
      <c r="O1000"/>
      <c r="P1000"/>
      <c r="Q1000"/>
      <c r="R1000"/>
      <c r="S1000"/>
      <c r="T1000"/>
      <c r="U1000"/>
      <c r="V1000"/>
      <c r="W1000"/>
    </row>
    <row r="1001" spans="11:23" x14ac:dyDescent="0.25">
      <c r="K1001"/>
      <c r="L1001"/>
      <c r="M1001"/>
      <c r="N1001"/>
      <c r="O1001"/>
      <c r="P1001"/>
      <c r="Q1001"/>
      <c r="R1001"/>
      <c r="S1001"/>
      <c r="T1001"/>
      <c r="U1001"/>
      <c r="V1001"/>
      <c r="W1001"/>
    </row>
    <row r="1002" spans="11:23" x14ac:dyDescent="0.25">
      <c r="K1002"/>
      <c r="L1002"/>
      <c r="M1002"/>
      <c r="N1002"/>
      <c r="O1002"/>
      <c r="P1002"/>
      <c r="Q1002"/>
      <c r="R1002"/>
      <c r="S1002"/>
      <c r="T1002"/>
      <c r="U1002"/>
      <c r="V1002"/>
      <c r="W1002"/>
    </row>
    <row r="1003" spans="11:23" x14ac:dyDescent="0.25">
      <c r="K1003"/>
      <c r="L1003"/>
      <c r="M1003"/>
      <c r="N1003"/>
      <c r="O1003"/>
      <c r="P1003"/>
      <c r="Q1003"/>
      <c r="R1003"/>
      <c r="S1003"/>
      <c r="T1003"/>
      <c r="U1003"/>
      <c r="V1003"/>
      <c r="W1003"/>
    </row>
    <row r="1004" spans="11:23" x14ac:dyDescent="0.25">
      <c r="K1004"/>
      <c r="L1004"/>
      <c r="M1004"/>
      <c r="N1004"/>
      <c r="O1004"/>
      <c r="P1004"/>
      <c r="Q1004"/>
      <c r="R1004"/>
      <c r="S1004"/>
      <c r="T1004"/>
      <c r="U1004"/>
      <c r="V1004"/>
      <c r="W1004"/>
    </row>
    <row r="1005" spans="11:23" x14ac:dyDescent="0.25">
      <c r="K1005"/>
      <c r="L1005"/>
      <c r="M1005"/>
      <c r="N1005"/>
      <c r="O1005"/>
      <c r="P1005"/>
      <c r="Q1005"/>
      <c r="R1005"/>
      <c r="S1005"/>
      <c r="T1005"/>
      <c r="U1005"/>
      <c r="V1005"/>
      <c r="W1005"/>
    </row>
    <row r="1006" spans="11:23" x14ac:dyDescent="0.25">
      <c r="K1006"/>
      <c r="L1006"/>
      <c r="M1006"/>
      <c r="N1006"/>
      <c r="O1006"/>
      <c r="P1006"/>
      <c r="Q1006"/>
      <c r="R1006"/>
      <c r="S1006"/>
      <c r="T1006"/>
      <c r="U1006"/>
      <c r="V1006"/>
      <c r="W1006"/>
    </row>
    <row r="1007" spans="11:23" x14ac:dyDescent="0.25">
      <c r="K1007"/>
      <c r="L1007"/>
      <c r="M1007"/>
      <c r="N1007"/>
      <c r="O1007"/>
      <c r="P1007"/>
      <c r="Q1007"/>
      <c r="R1007"/>
      <c r="S1007"/>
      <c r="T1007"/>
      <c r="U1007"/>
      <c r="V1007"/>
      <c r="W1007"/>
    </row>
    <row r="1008" spans="11:23" x14ac:dyDescent="0.25">
      <c r="K1008"/>
      <c r="L1008"/>
      <c r="M1008"/>
      <c r="N1008"/>
      <c r="O1008"/>
      <c r="P1008"/>
      <c r="Q1008"/>
      <c r="R1008"/>
      <c r="S1008"/>
      <c r="T1008"/>
      <c r="U1008"/>
      <c r="V1008"/>
      <c r="W1008"/>
    </row>
    <row r="1009" spans="11:23" x14ac:dyDescent="0.25">
      <c r="K1009"/>
      <c r="L1009"/>
      <c r="M1009"/>
      <c r="N1009"/>
      <c r="O1009"/>
      <c r="P1009"/>
      <c r="Q1009"/>
      <c r="R1009"/>
      <c r="S1009"/>
      <c r="T1009"/>
      <c r="U1009"/>
      <c r="V1009"/>
      <c r="W1009"/>
    </row>
    <row r="1010" spans="11:23" x14ac:dyDescent="0.25">
      <c r="K1010"/>
      <c r="L1010"/>
      <c r="M1010"/>
      <c r="N1010"/>
      <c r="O1010"/>
      <c r="P1010"/>
      <c r="Q1010"/>
      <c r="R1010"/>
      <c r="S1010"/>
      <c r="T1010"/>
      <c r="U1010"/>
      <c r="V1010"/>
      <c r="W1010"/>
    </row>
    <row r="1011" spans="11:23" x14ac:dyDescent="0.25">
      <c r="K1011"/>
      <c r="L1011"/>
      <c r="M1011"/>
      <c r="N1011"/>
      <c r="O1011"/>
      <c r="P1011"/>
      <c r="Q1011"/>
      <c r="R1011"/>
      <c r="S1011"/>
      <c r="T1011"/>
      <c r="U1011"/>
      <c r="V1011"/>
      <c r="W1011"/>
    </row>
    <row r="1012" spans="11:23" x14ac:dyDescent="0.25">
      <c r="K1012"/>
      <c r="L1012"/>
      <c r="M1012"/>
      <c r="N1012"/>
      <c r="O1012"/>
      <c r="P1012"/>
      <c r="Q1012"/>
      <c r="R1012"/>
      <c r="S1012"/>
      <c r="T1012"/>
      <c r="U1012"/>
      <c r="V1012"/>
      <c r="W1012"/>
    </row>
    <row r="1013" spans="11:23" x14ac:dyDescent="0.25">
      <c r="K1013"/>
      <c r="L1013"/>
      <c r="M1013"/>
      <c r="N1013"/>
      <c r="O1013"/>
      <c r="P1013"/>
      <c r="Q1013"/>
      <c r="R1013"/>
      <c r="S1013"/>
      <c r="T1013"/>
      <c r="U1013"/>
      <c r="V1013"/>
      <c r="W1013"/>
    </row>
    <row r="1014" spans="11:23" x14ac:dyDescent="0.25">
      <c r="K1014"/>
      <c r="L1014"/>
      <c r="M1014"/>
      <c r="N1014"/>
      <c r="O1014"/>
      <c r="P1014"/>
      <c r="Q1014"/>
      <c r="R1014"/>
      <c r="S1014"/>
      <c r="T1014"/>
      <c r="U1014"/>
      <c r="V1014"/>
      <c r="W1014"/>
    </row>
    <row r="1015" spans="11:23" x14ac:dyDescent="0.25">
      <c r="K1015"/>
      <c r="L1015"/>
      <c r="M1015"/>
      <c r="N1015"/>
      <c r="O1015"/>
      <c r="P1015"/>
      <c r="Q1015"/>
      <c r="R1015"/>
      <c r="S1015"/>
      <c r="T1015"/>
      <c r="U1015"/>
      <c r="V1015"/>
      <c r="W1015"/>
    </row>
    <row r="1016" spans="11:23" x14ac:dyDescent="0.25">
      <c r="K1016"/>
      <c r="L1016"/>
      <c r="M1016"/>
      <c r="N1016"/>
      <c r="O1016"/>
      <c r="P1016"/>
      <c r="Q1016"/>
      <c r="R1016"/>
      <c r="S1016"/>
      <c r="T1016"/>
      <c r="U1016"/>
      <c r="V1016"/>
      <c r="W1016"/>
    </row>
    <row r="1017" spans="11:23" x14ac:dyDescent="0.25">
      <c r="K1017"/>
      <c r="L1017"/>
      <c r="M1017"/>
      <c r="N1017"/>
      <c r="O1017"/>
      <c r="P1017"/>
      <c r="Q1017"/>
      <c r="R1017"/>
      <c r="S1017"/>
      <c r="T1017"/>
      <c r="U1017"/>
      <c r="V1017"/>
      <c r="W1017"/>
    </row>
    <row r="1018" spans="11:23" x14ac:dyDescent="0.25">
      <c r="K1018"/>
      <c r="L1018"/>
      <c r="M1018"/>
      <c r="N1018"/>
      <c r="O1018"/>
      <c r="P1018"/>
      <c r="Q1018"/>
      <c r="R1018"/>
      <c r="S1018"/>
      <c r="T1018"/>
      <c r="U1018"/>
      <c r="V1018"/>
      <c r="W1018"/>
    </row>
    <row r="1019" spans="11:23" x14ac:dyDescent="0.25">
      <c r="K1019"/>
      <c r="L1019"/>
      <c r="M1019"/>
      <c r="N1019"/>
      <c r="O1019"/>
      <c r="P1019"/>
      <c r="Q1019"/>
      <c r="R1019"/>
      <c r="S1019"/>
      <c r="T1019"/>
      <c r="U1019"/>
      <c r="V1019"/>
      <c r="W1019"/>
    </row>
    <row r="1020" spans="11:23" x14ac:dyDescent="0.25">
      <c r="K1020"/>
      <c r="L1020"/>
      <c r="M1020"/>
      <c r="N1020"/>
      <c r="O1020"/>
      <c r="P1020"/>
      <c r="Q1020"/>
      <c r="R1020"/>
      <c r="S1020"/>
      <c r="T1020"/>
      <c r="U1020"/>
      <c r="V1020"/>
      <c r="W1020"/>
    </row>
    <row r="1021" spans="11:23" x14ac:dyDescent="0.25">
      <c r="K1021"/>
      <c r="L1021"/>
      <c r="M1021"/>
      <c r="N1021"/>
      <c r="O1021"/>
      <c r="P1021"/>
      <c r="Q1021"/>
      <c r="R1021"/>
      <c r="S1021"/>
      <c r="T1021"/>
      <c r="U1021"/>
      <c r="V1021"/>
      <c r="W1021"/>
    </row>
    <row r="1022" spans="11:23" x14ac:dyDescent="0.25">
      <c r="K1022"/>
      <c r="L1022"/>
      <c r="M1022"/>
      <c r="N1022"/>
      <c r="O1022"/>
      <c r="P1022"/>
      <c r="Q1022"/>
      <c r="R1022"/>
      <c r="S1022"/>
      <c r="T1022"/>
      <c r="U1022"/>
      <c r="V1022"/>
      <c r="W1022"/>
    </row>
    <row r="1023" spans="11:23" x14ac:dyDescent="0.25">
      <c r="K1023"/>
      <c r="L1023"/>
      <c r="M1023"/>
      <c r="N1023"/>
      <c r="O1023"/>
      <c r="P1023"/>
      <c r="Q1023"/>
      <c r="R1023"/>
      <c r="S1023"/>
      <c r="T1023"/>
      <c r="U1023"/>
      <c r="V1023"/>
      <c r="W1023"/>
    </row>
    <row r="1024" spans="11:23" x14ac:dyDescent="0.25">
      <c r="K1024"/>
      <c r="L1024"/>
      <c r="M1024"/>
      <c r="N1024"/>
      <c r="O1024"/>
      <c r="P1024"/>
      <c r="Q1024"/>
      <c r="R1024"/>
      <c r="S1024"/>
      <c r="T1024"/>
      <c r="U1024"/>
      <c r="V1024"/>
      <c r="W1024"/>
    </row>
    <row r="1025" spans="11:23" x14ac:dyDescent="0.25">
      <c r="K1025"/>
      <c r="L1025"/>
      <c r="M1025"/>
      <c r="N1025"/>
      <c r="O1025"/>
      <c r="P1025"/>
      <c r="Q1025"/>
      <c r="R1025"/>
      <c r="S1025"/>
      <c r="T1025"/>
      <c r="U1025"/>
      <c r="V1025"/>
      <c r="W1025"/>
    </row>
    <row r="1026" spans="11:23" x14ac:dyDescent="0.25">
      <c r="K1026"/>
      <c r="L1026"/>
      <c r="M1026"/>
      <c r="N1026"/>
      <c r="O1026"/>
      <c r="P1026"/>
      <c r="Q1026"/>
      <c r="R1026"/>
      <c r="S1026"/>
      <c r="T1026"/>
      <c r="U1026"/>
      <c r="V1026"/>
      <c r="W1026"/>
    </row>
    <row r="1027" spans="11:23" x14ac:dyDescent="0.25">
      <c r="K1027"/>
      <c r="L1027"/>
      <c r="M1027"/>
      <c r="N1027"/>
      <c r="O1027"/>
      <c r="P1027"/>
      <c r="Q1027"/>
      <c r="R1027"/>
      <c r="S1027"/>
      <c r="T1027"/>
      <c r="U1027"/>
      <c r="V1027"/>
      <c r="W1027"/>
    </row>
    <row r="1028" spans="11:23" x14ac:dyDescent="0.25">
      <c r="K1028"/>
      <c r="L1028"/>
      <c r="M1028"/>
      <c r="N1028"/>
      <c r="O1028"/>
      <c r="P1028"/>
      <c r="Q1028"/>
      <c r="R1028"/>
      <c r="S1028"/>
      <c r="T1028"/>
      <c r="U1028"/>
      <c r="V1028"/>
      <c r="W1028"/>
    </row>
    <row r="1029" spans="11:23" x14ac:dyDescent="0.25">
      <c r="K1029"/>
      <c r="L1029"/>
      <c r="M1029"/>
      <c r="N1029"/>
      <c r="O1029"/>
      <c r="P1029"/>
      <c r="Q1029"/>
      <c r="R1029"/>
      <c r="S1029"/>
      <c r="T1029"/>
      <c r="U1029"/>
      <c r="V1029"/>
      <c r="W1029"/>
    </row>
    <row r="1030" spans="11:23" x14ac:dyDescent="0.25">
      <c r="K1030"/>
      <c r="L1030"/>
      <c r="M1030"/>
      <c r="N1030"/>
      <c r="O1030"/>
      <c r="P1030"/>
      <c r="Q1030"/>
      <c r="R1030"/>
      <c r="S1030"/>
      <c r="T1030"/>
      <c r="U1030"/>
      <c r="V1030"/>
      <c r="W1030"/>
    </row>
    <row r="1031" spans="11:23" x14ac:dyDescent="0.25">
      <c r="K1031"/>
      <c r="L1031"/>
      <c r="M1031"/>
      <c r="N1031"/>
      <c r="O1031"/>
      <c r="P1031"/>
      <c r="Q1031"/>
      <c r="R1031"/>
      <c r="S1031"/>
      <c r="T1031"/>
      <c r="U1031"/>
      <c r="V1031"/>
      <c r="W1031"/>
    </row>
    <row r="1032" spans="11:23" x14ac:dyDescent="0.25">
      <c r="K1032"/>
      <c r="L1032"/>
      <c r="M1032"/>
      <c r="N1032"/>
      <c r="O1032"/>
      <c r="P1032"/>
      <c r="Q1032"/>
      <c r="R1032"/>
      <c r="S1032"/>
      <c r="T1032"/>
      <c r="U1032"/>
      <c r="V1032"/>
      <c r="W1032"/>
    </row>
    <row r="1033" spans="11:23" x14ac:dyDescent="0.25">
      <c r="K1033"/>
      <c r="L1033"/>
      <c r="M1033"/>
      <c r="N1033"/>
      <c r="O1033"/>
      <c r="P1033"/>
      <c r="Q1033"/>
      <c r="R1033"/>
      <c r="S1033"/>
      <c r="T1033"/>
      <c r="U1033"/>
      <c r="V1033"/>
      <c r="W1033"/>
    </row>
    <row r="1034" spans="11:23" x14ac:dyDescent="0.25">
      <c r="K1034"/>
      <c r="L1034"/>
      <c r="M1034"/>
      <c r="N1034"/>
      <c r="O1034"/>
      <c r="P1034"/>
      <c r="Q1034"/>
      <c r="R1034"/>
      <c r="S1034"/>
      <c r="T1034"/>
      <c r="U1034"/>
      <c r="V1034"/>
      <c r="W1034"/>
    </row>
    <row r="1035" spans="11:23" x14ac:dyDescent="0.25">
      <c r="K1035"/>
      <c r="L1035"/>
      <c r="M1035"/>
      <c r="N1035"/>
      <c r="O1035"/>
      <c r="P1035"/>
      <c r="Q1035"/>
      <c r="R1035"/>
      <c r="S1035"/>
      <c r="T1035"/>
      <c r="U1035"/>
      <c r="V1035"/>
      <c r="W1035"/>
    </row>
    <row r="1036" spans="11:23" x14ac:dyDescent="0.25">
      <c r="K1036"/>
      <c r="L1036"/>
      <c r="M1036"/>
      <c r="N1036"/>
      <c r="O1036"/>
      <c r="P1036"/>
      <c r="Q1036"/>
      <c r="R1036"/>
      <c r="S1036"/>
      <c r="T1036"/>
      <c r="U1036"/>
      <c r="V1036"/>
      <c r="W1036"/>
    </row>
    <row r="1037" spans="11:23" x14ac:dyDescent="0.25">
      <c r="K1037"/>
      <c r="L1037"/>
      <c r="M1037"/>
      <c r="N1037"/>
      <c r="O1037"/>
      <c r="P1037"/>
      <c r="Q1037"/>
      <c r="R1037"/>
      <c r="S1037"/>
      <c r="T1037"/>
      <c r="U1037"/>
      <c r="V1037"/>
      <c r="W1037"/>
    </row>
    <row r="1038" spans="11:23" x14ac:dyDescent="0.25">
      <c r="K1038"/>
      <c r="L1038"/>
      <c r="M1038"/>
      <c r="N1038"/>
      <c r="O1038"/>
      <c r="P1038"/>
      <c r="Q1038"/>
      <c r="R1038"/>
      <c r="S1038"/>
      <c r="T1038"/>
      <c r="U1038"/>
      <c r="V1038"/>
      <c r="W1038"/>
    </row>
    <row r="1039" spans="11:23" x14ac:dyDescent="0.25">
      <c r="K1039"/>
      <c r="L1039"/>
      <c r="M1039"/>
      <c r="N1039"/>
      <c r="O1039"/>
      <c r="P1039"/>
      <c r="Q1039"/>
      <c r="R1039"/>
      <c r="S1039"/>
      <c r="T1039"/>
      <c r="U1039"/>
      <c r="V1039"/>
      <c r="W1039"/>
    </row>
    <row r="1040" spans="11:23" x14ac:dyDescent="0.25">
      <c r="K1040"/>
      <c r="L1040"/>
      <c r="M1040"/>
      <c r="N1040"/>
      <c r="O1040"/>
      <c r="P1040"/>
      <c r="Q1040"/>
      <c r="R1040"/>
      <c r="S1040"/>
      <c r="T1040"/>
      <c r="U1040"/>
      <c r="V1040"/>
      <c r="W1040"/>
    </row>
    <row r="1041" spans="11:23" x14ac:dyDescent="0.25">
      <c r="K1041"/>
      <c r="L1041"/>
      <c r="M1041"/>
      <c r="N1041"/>
      <c r="O1041"/>
      <c r="P1041"/>
      <c r="Q1041"/>
      <c r="R1041"/>
      <c r="S1041"/>
      <c r="T1041"/>
      <c r="U1041"/>
      <c r="V1041"/>
      <c r="W1041"/>
    </row>
    <row r="1042" spans="11:23" x14ac:dyDescent="0.25">
      <c r="K1042"/>
      <c r="L1042"/>
      <c r="M1042"/>
      <c r="N1042"/>
      <c r="O1042"/>
      <c r="P1042"/>
      <c r="Q1042"/>
      <c r="R1042"/>
      <c r="S1042"/>
      <c r="T1042"/>
      <c r="U1042"/>
      <c r="V1042"/>
      <c r="W1042"/>
    </row>
    <row r="1043" spans="11:23" x14ac:dyDescent="0.25">
      <c r="K1043"/>
      <c r="L1043"/>
      <c r="M1043"/>
      <c r="N1043"/>
      <c r="O1043"/>
      <c r="P1043"/>
      <c r="Q1043"/>
      <c r="R1043"/>
      <c r="S1043"/>
      <c r="T1043"/>
      <c r="U1043"/>
      <c r="V1043"/>
      <c r="W1043"/>
    </row>
    <row r="1044" spans="11:23" x14ac:dyDescent="0.25">
      <c r="K1044"/>
      <c r="L1044"/>
      <c r="M1044"/>
      <c r="N1044"/>
      <c r="O1044"/>
      <c r="P1044"/>
      <c r="Q1044"/>
      <c r="R1044"/>
      <c r="S1044"/>
      <c r="T1044"/>
      <c r="U1044"/>
      <c r="V1044"/>
      <c r="W1044"/>
    </row>
    <row r="1045" spans="11:23" x14ac:dyDescent="0.25">
      <c r="K1045"/>
      <c r="L1045"/>
      <c r="M1045"/>
      <c r="N1045"/>
      <c r="O1045"/>
      <c r="P1045"/>
      <c r="Q1045"/>
      <c r="R1045"/>
      <c r="S1045"/>
      <c r="T1045"/>
      <c r="U1045"/>
      <c r="V1045"/>
      <c r="W1045"/>
    </row>
    <row r="1046" spans="11:23" x14ac:dyDescent="0.25">
      <c r="K1046"/>
      <c r="L1046"/>
      <c r="M1046"/>
      <c r="N1046"/>
      <c r="O1046"/>
      <c r="P1046"/>
      <c r="Q1046"/>
      <c r="R1046"/>
      <c r="S1046"/>
      <c r="T1046"/>
      <c r="U1046"/>
      <c r="V1046"/>
      <c r="W1046"/>
    </row>
    <row r="1047" spans="11:23" x14ac:dyDescent="0.25">
      <c r="K1047"/>
      <c r="L1047"/>
      <c r="M1047"/>
      <c r="N1047"/>
      <c r="O1047"/>
      <c r="P1047"/>
      <c r="Q1047"/>
      <c r="R1047"/>
      <c r="S1047"/>
      <c r="T1047"/>
      <c r="U1047"/>
      <c r="V1047"/>
      <c r="W1047"/>
    </row>
    <row r="1048" spans="11:23" x14ac:dyDescent="0.25">
      <c r="K1048"/>
      <c r="L1048"/>
      <c r="M1048"/>
      <c r="N1048"/>
      <c r="O1048"/>
      <c r="P1048"/>
      <c r="Q1048"/>
      <c r="R1048"/>
      <c r="S1048"/>
      <c r="T1048"/>
      <c r="U1048"/>
      <c r="V1048"/>
      <c r="W1048"/>
    </row>
    <row r="1049" spans="11:23" x14ac:dyDescent="0.25">
      <c r="K1049"/>
      <c r="L1049"/>
      <c r="M1049"/>
      <c r="N1049"/>
      <c r="O1049"/>
      <c r="P1049"/>
      <c r="Q1049"/>
      <c r="R1049"/>
      <c r="S1049"/>
      <c r="T1049"/>
      <c r="U1049"/>
      <c r="V1049"/>
      <c r="W1049"/>
    </row>
    <row r="1050" spans="11:23" x14ac:dyDescent="0.25">
      <c r="K1050"/>
      <c r="L1050"/>
      <c r="M1050"/>
      <c r="N1050"/>
      <c r="O1050"/>
      <c r="P1050"/>
      <c r="Q1050"/>
      <c r="R1050"/>
      <c r="S1050"/>
      <c r="T1050"/>
      <c r="U1050"/>
      <c r="V1050"/>
      <c r="W1050"/>
    </row>
    <row r="1051" spans="11:23" x14ac:dyDescent="0.25">
      <c r="K1051"/>
      <c r="L1051"/>
      <c r="M1051"/>
      <c r="N1051"/>
      <c r="O1051"/>
      <c r="P1051"/>
      <c r="Q1051"/>
      <c r="R1051"/>
      <c r="S1051"/>
      <c r="T1051"/>
      <c r="U1051"/>
      <c r="V1051"/>
      <c r="W1051"/>
    </row>
    <row r="1052" spans="11:23" x14ac:dyDescent="0.25">
      <c r="K1052"/>
      <c r="L1052"/>
      <c r="M1052"/>
      <c r="N1052"/>
      <c r="O1052"/>
      <c r="P1052"/>
      <c r="Q1052"/>
      <c r="R1052"/>
      <c r="S1052"/>
      <c r="T1052"/>
      <c r="U1052"/>
      <c r="V1052"/>
      <c r="W1052"/>
    </row>
    <row r="1053" spans="11:23" x14ac:dyDescent="0.25">
      <c r="K1053"/>
      <c r="L1053"/>
      <c r="M1053"/>
      <c r="N1053"/>
      <c r="O1053"/>
      <c r="P1053"/>
      <c r="Q1053"/>
      <c r="R1053"/>
      <c r="S1053"/>
      <c r="T1053"/>
      <c r="U1053"/>
      <c r="V1053"/>
      <c r="W1053"/>
    </row>
    <row r="1054" spans="11:23" x14ac:dyDescent="0.25">
      <c r="K1054"/>
      <c r="L1054"/>
      <c r="M1054"/>
      <c r="N1054"/>
      <c r="O1054"/>
      <c r="P1054"/>
      <c r="Q1054"/>
      <c r="R1054"/>
      <c r="S1054"/>
      <c r="T1054"/>
      <c r="U1054"/>
      <c r="V1054"/>
      <c r="W1054"/>
    </row>
    <row r="1055" spans="11:23" x14ac:dyDescent="0.25">
      <c r="K1055"/>
      <c r="L1055"/>
      <c r="M1055"/>
      <c r="N1055"/>
      <c r="O1055"/>
      <c r="P1055"/>
      <c r="Q1055"/>
      <c r="R1055"/>
      <c r="S1055"/>
      <c r="T1055"/>
      <c r="U1055"/>
      <c r="V1055"/>
      <c r="W1055"/>
    </row>
    <row r="1056" spans="11:23" x14ac:dyDescent="0.25">
      <c r="K1056"/>
      <c r="L1056"/>
      <c r="M1056"/>
      <c r="N1056"/>
      <c r="O1056"/>
      <c r="P1056"/>
      <c r="Q1056"/>
      <c r="R1056"/>
      <c r="S1056"/>
      <c r="T1056"/>
      <c r="U1056"/>
      <c r="V1056"/>
      <c r="W1056"/>
    </row>
    <row r="1057" spans="11:23" x14ac:dyDescent="0.25">
      <c r="K1057"/>
      <c r="L1057"/>
      <c r="M1057"/>
      <c r="N1057"/>
      <c r="O1057"/>
      <c r="P1057"/>
      <c r="Q1057"/>
      <c r="R1057"/>
      <c r="S1057"/>
      <c r="T1057"/>
      <c r="U1057"/>
      <c r="V1057"/>
      <c r="W1057"/>
    </row>
    <row r="1058" spans="11:23" x14ac:dyDescent="0.25">
      <c r="K1058"/>
      <c r="L1058"/>
      <c r="M1058"/>
      <c r="N1058"/>
      <c r="O1058"/>
      <c r="P1058"/>
      <c r="Q1058"/>
      <c r="R1058"/>
      <c r="S1058"/>
      <c r="T1058"/>
      <c r="U1058"/>
      <c r="V1058"/>
      <c r="W1058"/>
    </row>
    <row r="1059" spans="11:23" x14ac:dyDescent="0.25">
      <c r="K1059"/>
      <c r="L1059"/>
      <c r="M1059"/>
      <c r="N1059"/>
      <c r="O1059"/>
      <c r="P1059"/>
      <c r="Q1059"/>
      <c r="R1059"/>
      <c r="S1059"/>
      <c r="T1059"/>
      <c r="U1059"/>
      <c r="V1059"/>
      <c r="W1059"/>
    </row>
    <row r="1060" spans="11:23" x14ac:dyDescent="0.25">
      <c r="K1060"/>
      <c r="L1060"/>
      <c r="M1060"/>
      <c r="N1060"/>
      <c r="O1060"/>
      <c r="P1060"/>
      <c r="Q1060"/>
      <c r="R1060"/>
      <c r="S1060"/>
      <c r="T1060"/>
      <c r="U1060"/>
      <c r="V1060"/>
      <c r="W1060"/>
    </row>
    <row r="1061" spans="11:23" x14ac:dyDescent="0.25">
      <c r="K1061"/>
      <c r="L1061"/>
      <c r="M1061"/>
      <c r="N1061"/>
      <c r="O1061"/>
      <c r="P1061"/>
      <c r="Q1061"/>
      <c r="R1061"/>
      <c r="S1061"/>
      <c r="T1061"/>
      <c r="U1061"/>
      <c r="V1061"/>
      <c r="W1061"/>
    </row>
    <row r="1062" spans="11:23" x14ac:dyDescent="0.25">
      <c r="K1062"/>
      <c r="L1062"/>
      <c r="M1062"/>
      <c r="N1062"/>
      <c r="O1062"/>
      <c r="P1062"/>
      <c r="Q1062"/>
      <c r="R1062"/>
      <c r="S1062"/>
      <c r="T1062"/>
      <c r="U1062"/>
      <c r="V1062"/>
      <c r="W1062"/>
    </row>
    <row r="1063" spans="11:23" x14ac:dyDescent="0.25">
      <c r="K1063"/>
      <c r="L1063"/>
      <c r="M1063"/>
      <c r="N1063"/>
      <c r="O1063"/>
      <c r="P1063"/>
      <c r="Q1063"/>
      <c r="R1063"/>
      <c r="S1063"/>
      <c r="T1063"/>
      <c r="U1063"/>
      <c r="V1063"/>
      <c r="W1063"/>
    </row>
    <row r="1064" spans="11:23" x14ac:dyDescent="0.25">
      <c r="K1064"/>
      <c r="L1064"/>
      <c r="M1064"/>
      <c r="N1064"/>
      <c r="O1064"/>
      <c r="P1064"/>
      <c r="Q1064"/>
      <c r="R1064"/>
      <c r="S1064"/>
      <c r="T1064"/>
      <c r="U1064"/>
      <c r="V1064"/>
      <c r="W1064"/>
    </row>
    <row r="1065" spans="11:23" x14ac:dyDescent="0.25">
      <c r="K1065"/>
      <c r="L1065"/>
      <c r="M1065"/>
      <c r="N1065"/>
      <c r="O1065"/>
      <c r="P1065"/>
      <c r="Q1065"/>
      <c r="R1065"/>
      <c r="S1065"/>
      <c r="T1065"/>
      <c r="U1065"/>
      <c r="V1065"/>
      <c r="W1065"/>
    </row>
    <row r="1066" spans="11:23" x14ac:dyDescent="0.25">
      <c r="K1066"/>
      <c r="L1066"/>
      <c r="M1066"/>
      <c r="N1066"/>
      <c r="O1066"/>
      <c r="P1066"/>
      <c r="Q1066"/>
      <c r="R1066"/>
      <c r="S1066"/>
      <c r="T1066"/>
      <c r="U1066"/>
      <c r="V1066"/>
      <c r="W1066"/>
    </row>
    <row r="1067" spans="11:23" x14ac:dyDescent="0.25">
      <c r="K1067"/>
      <c r="L1067"/>
      <c r="M1067"/>
      <c r="N1067"/>
      <c r="O1067"/>
      <c r="P1067"/>
      <c r="Q1067"/>
      <c r="R1067"/>
      <c r="S1067"/>
      <c r="T1067"/>
      <c r="U1067"/>
      <c r="V1067"/>
      <c r="W1067"/>
    </row>
    <row r="1068" spans="11:23" x14ac:dyDescent="0.25">
      <c r="K1068"/>
      <c r="L1068"/>
      <c r="M1068"/>
      <c r="N1068"/>
      <c r="O1068"/>
      <c r="P1068"/>
      <c r="Q1068"/>
      <c r="R1068"/>
      <c r="S1068"/>
      <c r="T1068"/>
      <c r="U1068"/>
      <c r="V1068"/>
      <c r="W1068"/>
    </row>
    <row r="1069" spans="11:23" x14ac:dyDescent="0.25">
      <c r="K1069"/>
      <c r="L1069"/>
      <c r="M1069"/>
      <c r="N1069"/>
      <c r="O1069"/>
      <c r="P1069"/>
      <c r="Q1069"/>
      <c r="R1069"/>
      <c r="S1069"/>
      <c r="T1069"/>
      <c r="U1069"/>
      <c r="V1069"/>
      <c r="W1069"/>
    </row>
    <row r="1070" spans="11:23" x14ac:dyDescent="0.25">
      <c r="K1070"/>
      <c r="L1070"/>
      <c r="M1070"/>
      <c r="N1070"/>
      <c r="O1070"/>
      <c r="P1070"/>
      <c r="Q1070"/>
      <c r="R1070"/>
      <c r="S1070"/>
      <c r="T1070"/>
      <c r="U1070"/>
      <c r="V1070"/>
      <c r="W1070"/>
    </row>
    <row r="1071" spans="11:23" x14ac:dyDescent="0.25">
      <c r="K1071"/>
      <c r="L1071"/>
      <c r="M1071"/>
      <c r="N1071"/>
      <c r="O1071"/>
      <c r="P1071"/>
      <c r="Q1071"/>
      <c r="R1071"/>
      <c r="S1071"/>
      <c r="T1071"/>
      <c r="U1071"/>
      <c r="V1071"/>
      <c r="W1071"/>
    </row>
    <row r="1072" spans="11:23" x14ac:dyDescent="0.25">
      <c r="K1072"/>
      <c r="L1072"/>
      <c r="M1072"/>
      <c r="N1072"/>
      <c r="O1072"/>
      <c r="P1072"/>
      <c r="Q1072"/>
      <c r="R1072"/>
      <c r="S1072"/>
      <c r="T1072"/>
      <c r="U1072"/>
      <c r="V1072"/>
      <c r="W1072"/>
    </row>
    <row r="1073" spans="11:23" x14ac:dyDescent="0.25">
      <c r="K1073"/>
      <c r="L1073"/>
      <c r="M1073"/>
      <c r="N1073"/>
      <c r="O1073"/>
      <c r="P1073"/>
      <c r="Q1073"/>
      <c r="R1073"/>
      <c r="S1073"/>
      <c r="T1073"/>
      <c r="U1073"/>
      <c r="V1073"/>
      <c r="W1073"/>
    </row>
    <row r="1074" spans="11:23" x14ac:dyDescent="0.25">
      <c r="K1074"/>
      <c r="L1074"/>
      <c r="M1074"/>
      <c r="N1074"/>
      <c r="O1074"/>
      <c r="P1074"/>
      <c r="Q1074"/>
      <c r="R1074"/>
      <c r="S1074"/>
      <c r="T1074"/>
      <c r="U1074"/>
      <c r="V1074"/>
      <c r="W1074"/>
    </row>
    <row r="1075" spans="11:23" x14ac:dyDescent="0.25">
      <c r="K1075"/>
      <c r="L1075"/>
      <c r="M1075"/>
      <c r="N1075"/>
      <c r="O1075"/>
      <c r="P1075"/>
      <c r="Q1075"/>
      <c r="R1075"/>
      <c r="S1075"/>
      <c r="T1075"/>
      <c r="U1075"/>
      <c r="V1075"/>
      <c r="W1075"/>
    </row>
    <row r="1076" spans="11:23" x14ac:dyDescent="0.25">
      <c r="K1076"/>
      <c r="L1076"/>
      <c r="M1076"/>
      <c r="N1076"/>
      <c r="O1076"/>
      <c r="P1076"/>
      <c r="Q1076"/>
      <c r="R1076"/>
      <c r="S1076"/>
      <c r="T1076"/>
      <c r="U1076"/>
      <c r="V1076"/>
      <c r="W1076"/>
    </row>
    <row r="1077" spans="11:23" x14ac:dyDescent="0.25">
      <c r="K1077"/>
      <c r="L1077"/>
      <c r="M1077"/>
      <c r="N1077"/>
      <c r="O1077"/>
      <c r="P1077"/>
      <c r="Q1077"/>
      <c r="R1077"/>
      <c r="S1077"/>
      <c r="T1077"/>
      <c r="U1077"/>
      <c r="V1077"/>
      <c r="W1077"/>
    </row>
    <row r="1078" spans="11:23" x14ac:dyDescent="0.25">
      <c r="K1078"/>
      <c r="L1078"/>
      <c r="M1078"/>
      <c r="N1078"/>
      <c r="O1078"/>
      <c r="P1078"/>
      <c r="Q1078"/>
      <c r="R1078"/>
      <c r="S1078"/>
      <c r="T1078"/>
      <c r="U1078"/>
      <c r="V1078"/>
      <c r="W1078"/>
    </row>
    <row r="1079" spans="11:23" x14ac:dyDescent="0.25">
      <c r="K1079"/>
      <c r="L1079"/>
      <c r="M1079"/>
      <c r="N1079"/>
      <c r="O1079"/>
      <c r="P1079"/>
      <c r="Q1079"/>
      <c r="R1079"/>
      <c r="S1079"/>
      <c r="T1079"/>
      <c r="U1079"/>
      <c r="V1079"/>
      <c r="W1079"/>
    </row>
    <row r="1080" spans="11:23" x14ac:dyDescent="0.25">
      <c r="K1080"/>
      <c r="L1080"/>
      <c r="M1080"/>
      <c r="N1080"/>
      <c r="O1080"/>
      <c r="P1080"/>
      <c r="Q1080"/>
      <c r="R1080"/>
      <c r="S1080"/>
      <c r="T1080"/>
      <c r="U1080"/>
      <c r="V1080"/>
      <c r="W1080"/>
    </row>
    <row r="1081" spans="11:23" x14ac:dyDescent="0.25">
      <c r="K1081"/>
      <c r="L1081"/>
      <c r="M1081"/>
      <c r="N1081"/>
      <c r="O1081"/>
      <c r="P1081"/>
      <c r="Q1081"/>
      <c r="R1081"/>
      <c r="S1081"/>
      <c r="T1081"/>
      <c r="U1081"/>
      <c r="V1081"/>
      <c r="W1081"/>
    </row>
    <row r="1082" spans="11:23" x14ac:dyDescent="0.25">
      <c r="K1082"/>
      <c r="L1082"/>
      <c r="M1082"/>
      <c r="N1082"/>
      <c r="O1082"/>
      <c r="P1082"/>
      <c r="Q1082"/>
      <c r="R1082"/>
      <c r="S1082"/>
      <c r="T1082"/>
      <c r="U1082"/>
      <c r="V1082"/>
      <c r="W1082"/>
    </row>
    <row r="1083" spans="11:23" x14ac:dyDescent="0.25">
      <c r="K1083"/>
      <c r="L1083"/>
      <c r="M1083"/>
      <c r="N1083"/>
      <c r="O1083"/>
      <c r="P1083"/>
      <c r="Q1083"/>
      <c r="R1083"/>
      <c r="S1083"/>
      <c r="T1083"/>
      <c r="U1083"/>
      <c r="V1083"/>
      <c r="W1083"/>
    </row>
    <row r="1084" spans="11:23" x14ac:dyDescent="0.25">
      <c r="K1084"/>
      <c r="L1084"/>
      <c r="M1084"/>
      <c r="N1084"/>
      <c r="O1084"/>
      <c r="P1084"/>
      <c r="Q1084"/>
      <c r="R1084"/>
      <c r="S1084"/>
      <c r="T1084"/>
      <c r="U1084"/>
      <c r="V1084"/>
      <c r="W1084"/>
    </row>
    <row r="1085" spans="11:23" x14ac:dyDescent="0.25">
      <c r="K1085"/>
      <c r="L1085"/>
      <c r="M1085"/>
      <c r="N1085"/>
      <c r="O1085"/>
      <c r="P1085"/>
      <c r="Q1085"/>
      <c r="R1085"/>
      <c r="S1085"/>
      <c r="T1085"/>
      <c r="U1085"/>
      <c r="V1085"/>
      <c r="W1085"/>
    </row>
    <row r="1086" spans="11:23" x14ac:dyDescent="0.25">
      <c r="K1086"/>
      <c r="L1086"/>
      <c r="M1086"/>
      <c r="N1086"/>
      <c r="O1086"/>
      <c r="P1086"/>
      <c r="Q1086"/>
      <c r="R1086"/>
      <c r="S1086"/>
      <c r="T1086"/>
      <c r="U1086"/>
      <c r="V1086"/>
      <c r="W1086"/>
    </row>
    <row r="1087" spans="11:23" x14ac:dyDescent="0.25">
      <c r="K1087"/>
      <c r="L1087"/>
      <c r="M1087"/>
      <c r="N1087"/>
      <c r="O1087"/>
      <c r="P1087"/>
      <c r="Q1087"/>
      <c r="R1087"/>
      <c r="S1087"/>
      <c r="T1087"/>
      <c r="U1087"/>
      <c r="V1087"/>
      <c r="W1087"/>
    </row>
    <row r="1088" spans="11:23" x14ac:dyDescent="0.25">
      <c r="K1088"/>
      <c r="L1088"/>
      <c r="M1088"/>
      <c r="N1088"/>
      <c r="O1088"/>
      <c r="P1088"/>
      <c r="Q1088"/>
      <c r="R1088"/>
      <c r="S1088"/>
      <c r="T1088"/>
      <c r="U1088"/>
      <c r="V1088"/>
      <c r="W1088"/>
    </row>
    <row r="1089" spans="11:23" x14ac:dyDescent="0.25">
      <c r="K1089"/>
      <c r="L1089"/>
      <c r="M1089"/>
      <c r="N1089"/>
      <c r="O1089"/>
      <c r="P1089"/>
      <c r="Q1089"/>
      <c r="R1089"/>
      <c r="S1089"/>
      <c r="T1089"/>
      <c r="U1089"/>
      <c r="V1089"/>
      <c r="W1089"/>
    </row>
    <row r="1090" spans="11:23" x14ac:dyDescent="0.25">
      <c r="K1090"/>
      <c r="L1090"/>
      <c r="M1090"/>
      <c r="N1090"/>
      <c r="O1090"/>
      <c r="P1090"/>
      <c r="Q1090"/>
      <c r="R1090"/>
      <c r="S1090"/>
      <c r="T1090"/>
      <c r="U1090"/>
      <c r="V1090"/>
      <c r="W1090"/>
    </row>
    <row r="1091" spans="11:23" x14ac:dyDescent="0.25">
      <c r="K1091"/>
      <c r="L1091"/>
      <c r="M1091"/>
      <c r="N1091"/>
      <c r="O1091"/>
      <c r="P1091"/>
      <c r="Q1091"/>
      <c r="R1091"/>
      <c r="S1091"/>
      <c r="T1091"/>
      <c r="U1091"/>
      <c r="V1091"/>
      <c r="W1091"/>
    </row>
    <row r="1092" spans="11:23" x14ac:dyDescent="0.25">
      <c r="K1092"/>
      <c r="L1092"/>
      <c r="M1092"/>
      <c r="N1092"/>
      <c r="O1092"/>
      <c r="P1092"/>
      <c r="Q1092"/>
      <c r="R1092"/>
      <c r="S1092"/>
      <c r="T1092"/>
      <c r="U1092"/>
      <c r="V1092"/>
      <c r="W1092"/>
    </row>
    <row r="1093" spans="11:23" x14ac:dyDescent="0.25">
      <c r="K1093"/>
      <c r="L1093"/>
      <c r="M1093"/>
      <c r="N1093"/>
      <c r="O1093"/>
      <c r="P1093"/>
      <c r="Q1093"/>
      <c r="R1093"/>
      <c r="S1093"/>
      <c r="T1093"/>
      <c r="U1093"/>
      <c r="V1093"/>
      <c r="W1093"/>
    </row>
    <row r="1094" spans="11:23" x14ac:dyDescent="0.25">
      <c r="K1094"/>
      <c r="L1094"/>
      <c r="M1094"/>
      <c r="N1094"/>
      <c r="O1094"/>
      <c r="P1094"/>
      <c r="Q1094"/>
      <c r="R1094"/>
      <c r="S1094"/>
      <c r="T1094"/>
      <c r="U1094"/>
      <c r="V1094"/>
      <c r="W1094"/>
    </row>
    <row r="1095" spans="11:23" x14ac:dyDescent="0.25">
      <c r="K1095"/>
      <c r="L1095"/>
      <c r="M1095"/>
      <c r="N1095"/>
      <c r="O1095"/>
      <c r="P1095"/>
      <c r="Q1095"/>
      <c r="R1095"/>
      <c r="S1095"/>
      <c r="T1095"/>
      <c r="U1095"/>
      <c r="V1095"/>
      <c r="W1095"/>
    </row>
    <row r="1096" spans="11:23" x14ac:dyDescent="0.25">
      <c r="K1096"/>
      <c r="L1096"/>
      <c r="M1096"/>
      <c r="N1096"/>
      <c r="O1096"/>
      <c r="P1096"/>
      <c r="Q1096"/>
      <c r="R1096"/>
      <c r="S1096"/>
      <c r="T1096"/>
      <c r="U1096"/>
      <c r="V1096"/>
      <c r="W1096"/>
    </row>
    <row r="1097" spans="11:23" x14ac:dyDescent="0.25">
      <c r="K1097"/>
      <c r="L1097"/>
      <c r="M1097"/>
      <c r="N1097"/>
      <c r="O1097"/>
      <c r="P1097"/>
      <c r="Q1097"/>
      <c r="R1097"/>
      <c r="S1097"/>
      <c r="T1097"/>
      <c r="U1097"/>
      <c r="V1097"/>
      <c r="W1097"/>
    </row>
    <row r="1098" spans="11:23" x14ac:dyDescent="0.25">
      <c r="K1098"/>
      <c r="L1098"/>
      <c r="M1098"/>
      <c r="N1098"/>
      <c r="O1098"/>
      <c r="P1098"/>
      <c r="Q1098"/>
      <c r="R1098"/>
      <c r="S1098"/>
      <c r="T1098"/>
      <c r="U1098"/>
      <c r="V1098"/>
      <c r="W1098"/>
    </row>
    <row r="1099" spans="11:23" x14ac:dyDescent="0.25">
      <c r="K1099"/>
      <c r="L1099"/>
      <c r="M1099"/>
      <c r="N1099"/>
      <c r="O1099"/>
      <c r="P1099"/>
      <c r="Q1099"/>
      <c r="R1099"/>
      <c r="S1099"/>
      <c r="T1099"/>
      <c r="U1099"/>
      <c r="V1099"/>
      <c r="W1099"/>
    </row>
    <row r="1100" spans="11:23" x14ac:dyDescent="0.25">
      <c r="K1100"/>
      <c r="L1100"/>
      <c r="M1100"/>
      <c r="N1100"/>
      <c r="O1100"/>
      <c r="P1100"/>
      <c r="Q1100"/>
      <c r="R1100"/>
      <c r="S1100"/>
      <c r="T1100"/>
      <c r="U1100"/>
      <c r="V1100"/>
      <c r="W1100"/>
    </row>
    <row r="1101" spans="11:23" x14ac:dyDescent="0.25">
      <c r="K1101"/>
      <c r="L1101"/>
      <c r="M1101"/>
      <c r="N1101"/>
      <c r="O1101"/>
      <c r="P1101"/>
      <c r="Q1101"/>
      <c r="R1101"/>
      <c r="S1101"/>
      <c r="T1101"/>
      <c r="U1101"/>
      <c r="V1101"/>
      <c r="W1101"/>
    </row>
    <row r="1102" spans="11:23" x14ac:dyDescent="0.25">
      <c r="K1102"/>
      <c r="L1102"/>
      <c r="M1102"/>
      <c r="N1102"/>
      <c r="O1102"/>
      <c r="P1102"/>
      <c r="Q1102"/>
      <c r="R1102"/>
      <c r="S1102"/>
      <c r="T1102"/>
      <c r="U1102"/>
      <c r="V1102"/>
      <c r="W1102"/>
    </row>
    <row r="1103" spans="11:23" x14ac:dyDescent="0.25">
      <c r="K1103"/>
      <c r="L1103"/>
      <c r="M1103"/>
      <c r="N1103"/>
      <c r="O1103"/>
      <c r="P1103"/>
      <c r="Q1103"/>
      <c r="R1103"/>
      <c r="S1103"/>
      <c r="T1103"/>
      <c r="U1103"/>
      <c r="V1103"/>
      <c r="W1103"/>
    </row>
    <row r="1104" spans="11:23" x14ac:dyDescent="0.25">
      <c r="K1104"/>
      <c r="L1104"/>
      <c r="M1104"/>
      <c r="N1104"/>
      <c r="O1104"/>
      <c r="P1104"/>
      <c r="Q1104"/>
      <c r="R1104"/>
      <c r="S1104"/>
      <c r="T1104"/>
      <c r="U1104"/>
      <c r="V1104"/>
      <c r="W1104"/>
    </row>
    <row r="1105" spans="11:23" x14ac:dyDescent="0.25">
      <c r="K1105"/>
      <c r="L1105"/>
      <c r="M1105"/>
      <c r="N1105"/>
      <c r="O1105"/>
      <c r="P1105"/>
      <c r="Q1105"/>
      <c r="R1105"/>
      <c r="S1105"/>
      <c r="T1105"/>
      <c r="U1105"/>
      <c r="V1105"/>
      <c r="W1105"/>
    </row>
    <row r="1106" spans="11:23" x14ac:dyDescent="0.25">
      <c r="K1106"/>
      <c r="L1106"/>
      <c r="M1106"/>
      <c r="N1106"/>
      <c r="O1106"/>
      <c r="P1106"/>
      <c r="Q1106"/>
      <c r="R1106"/>
      <c r="S1106"/>
      <c r="T1106"/>
      <c r="U1106"/>
      <c r="V1106"/>
      <c r="W1106"/>
    </row>
    <row r="1107" spans="11:23" x14ac:dyDescent="0.25">
      <c r="K1107"/>
      <c r="L1107"/>
      <c r="M1107"/>
      <c r="N1107"/>
      <c r="O1107"/>
      <c r="P1107"/>
      <c r="Q1107"/>
      <c r="R1107"/>
      <c r="S1107"/>
      <c r="T1107"/>
      <c r="U1107"/>
      <c r="V1107"/>
      <c r="W1107"/>
    </row>
    <row r="1108" spans="11:23" x14ac:dyDescent="0.25">
      <c r="K1108"/>
      <c r="L1108"/>
      <c r="M1108"/>
      <c r="N1108"/>
      <c r="O1108"/>
      <c r="P1108"/>
      <c r="Q1108"/>
      <c r="R1108"/>
      <c r="S1108"/>
      <c r="T1108"/>
      <c r="U1108"/>
      <c r="V1108"/>
      <c r="W1108"/>
    </row>
    <row r="1109" spans="11:23" x14ac:dyDescent="0.25">
      <c r="K1109"/>
      <c r="L1109"/>
      <c r="M1109"/>
      <c r="N1109"/>
      <c r="O1109"/>
      <c r="P1109"/>
      <c r="Q1109"/>
      <c r="R1109"/>
      <c r="S1109"/>
      <c r="T1109"/>
      <c r="U1109"/>
      <c r="V1109"/>
      <c r="W1109"/>
    </row>
    <row r="1110" spans="11:23" x14ac:dyDescent="0.25">
      <c r="K1110"/>
      <c r="L1110"/>
      <c r="M1110"/>
      <c r="N1110"/>
      <c r="O1110"/>
      <c r="P1110"/>
      <c r="Q1110"/>
      <c r="R1110"/>
      <c r="S1110"/>
      <c r="T1110"/>
      <c r="U1110"/>
      <c r="V1110"/>
      <c r="W1110"/>
    </row>
    <row r="1111" spans="11:23" x14ac:dyDescent="0.25">
      <c r="K1111"/>
      <c r="L1111"/>
      <c r="M1111"/>
      <c r="N1111"/>
      <c r="O1111"/>
      <c r="P1111"/>
      <c r="Q1111"/>
      <c r="R1111"/>
      <c r="S1111"/>
      <c r="T1111"/>
      <c r="U1111"/>
      <c r="V1111"/>
      <c r="W1111"/>
    </row>
    <row r="1112" spans="11:23" x14ac:dyDescent="0.25">
      <c r="K1112"/>
      <c r="L1112"/>
      <c r="M1112"/>
      <c r="N1112"/>
      <c r="O1112"/>
      <c r="P1112"/>
      <c r="Q1112"/>
      <c r="R1112"/>
      <c r="S1112"/>
      <c r="T1112"/>
      <c r="U1112"/>
      <c r="V1112"/>
      <c r="W1112"/>
    </row>
    <row r="1113" spans="11:23" x14ac:dyDescent="0.25">
      <c r="K1113"/>
      <c r="L1113"/>
      <c r="M1113"/>
      <c r="N1113"/>
      <c r="O1113"/>
      <c r="P1113"/>
      <c r="Q1113"/>
      <c r="R1113"/>
      <c r="S1113"/>
      <c r="T1113"/>
      <c r="U1113"/>
      <c r="V1113"/>
      <c r="W1113"/>
    </row>
    <row r="1114" spans="11:23" x14ac:dyDescent="0.25">
      <c r="K1114"/>
      <c r="L1114"/>
      <c r="M1114"/>
      <c r="N1114"/>
      <c r="O1114"/>
      <c r="P1114"/>
      <c r="Q1114"/>
      <c r="R1114"/>
      <c r="S1114"/>
      <c r="T1114"/>
      <c r="U1114"/>
      <c r="V1114"/>
      <c r="W1114"/>
    </row>
    <row r="1115" spans="11:23" x14ac:dyDescent="0.25">
      <c r="K1115"/>
      <c r="L1115"/>
      <c r="M1115"/>
      <c r="N1115"/>
      <c r="O1115"/>
      <c r="P1115"/>
      <c r="Q1115"/>
      <c r="R1115"/>
      <c r="S1115"/>
      <c r="T1115"/>
      <c r="U1115"/>
      <c r="V1115"/>
      <c r="W1115"/>
    </row>
    <row r="1116" spans="11:23" x14ac:dyDescent="0.25">
      <c r="K1116"/>
      <c r="L1116"/>
      <c r="M1116"/>
      <c r="N1116"/>
      <c r="O1116"/>
      <c r="P1116"/>
      <c r="Q1116"/>
      <c r="R1116"/>
      <c r="S1116"/>
      <c r="T1116"/>
      <c r="U1116"/>
      <c r="V1116"/>
      <c r="W1116"/>
    </row>
    <row r="1117" spans="11:23" x14ac:dyDescent="0.25">
      <c r="K1117"/>
      <c r="L1117"/>
      <c r="M1117"/>
      <c r="N1117"/>
      <c r="O1117"/>
      <c r="P1117"/>
      <c r="Q1117"/>
      <c r="R1117"/>
      <c r="S1117"/>
      <c r="T1117"/>
      <c r="U1117"/>
      <c r="V1117"/>
      <c r="W1117"/>
    </row>
    <row r="1118" spans="11:23" x14ac:dyDescent="0.25">
      <c r="K1118"/>
      <c r="L1118"/>
      <c r="M1118"/>
      <c r="N1118"/>
      <c r="O1118"/>
      <c r="P1118"/>
      <c r="Q1118"/>
      <c r="R1118"/>
      <c r="S1118"/>
      <c r="T1118"/>
      <c r="U1118"/>
      <c r="V1118"/>
      <c r="W1118"/>
    </row>
    <row r="1119" spans="11:23" x14ac:dyDescent="0.25">
      <c r="K1119"/>
      <c r="L1119"/>
      <c r="M1119"/>
      <c r="N1119"/>
      <c r="O1119"/>
      <c r="P1119"/>
      <c r="Q1119"/>
      <c r="R1119"/>
      <c r="S1119"/>
      <c r="T1119"/>
      <c r="U1119"/>
      <c r="V1119"/>
      <c r="W1119"/>
    </row>
    <row r="1120" spans="11:23" x14ac:dyDescent="0.25">
      <c r="K1120"/>
      <c r="L1120"/>
      <c r="M1120"/>
      <c r="N1120"/>
      <c r="O1120"/>
      <c r="P1120"/>
      <c r="Q1120"/>
      <c r="R1120"/>
      <c r="S1120"/>
      <c r="T1120"/>
      <c r="U1120"/>
      <c r="V1120"/>
      <c r="W1120"/>
    </row>
    <row r="1121" spans="11:23" x14ac:dyDescent="0.25">
      <c r="K1121"/>
      <c r="L1121"/>
      <c r="M1121"/>
      <c r="N1121"/>
      <c r="O1121"/>
      <c r="P1121"/>
      <c r="Q1121"/>
      <c r="R1121"/>
      <c r="S1121"/>
      <c r="T1121"/>
      <c r="U1121"/>
      <c r="V1121"/>
      <c r="W1121"/>
    </row>
    <row r="1122" spans="11:23" x14ac:dyDescent="0.25">
      <c r="K1122"/>
      <c r="L1122"/>
      <c r="M1122"/>
      <c r="N1122"/>
      <c r="O1122"/>
      <c r="P1122"/>
      <c r="Q1122"/>
      <c r="R1122"/>
      <c r="S1122"/>
      <c r="T1122"/>
      <c r="U1122"/>
      <c r="V1122"/>
      <c r="W1122"/>
    </row>
    <row r="1123" spans="11:23" x14ac:dyDescent="0.25">
      <c r="K1123"/>
      <c r="L1123"/>
      <c r="M1123"/>
      <c r="N1123"/>
      <c r="O1123"/>
      <c r="P1123"/>
      <c r="Q1123"/>
      <c r="R1123"/>
      <c r="S1123"/>
      <c r="T1123"/>
      <c r="U1123"/>
      <c r="V1123"/>
      <c r="W1123"/>
    </row>
    <row r="1124" spans="11:23" x14ac:dyDescent="0.25">
      <c r="K1124"/>
      <c r="L1124"/>
      <c r="M1124"/>
      <c r="N1124"/>
      <c r="O1124"/>
      <c r="P1124"/>
      <c r="Q1124"/>
      <c r="R1124"/>
      <c r="S1124"/>
      <c r="T1124"/>
      <c r="U1124"/>
      <c r="V1124"/>
      <c r="W1124"/>
    </row>
    <row r="1125" spans="11:23" x14ac:dyDescent="0.25">
      <c r="K1125"/>
      <c r="L1125"/>
      <c r="M1125"/>
      <c r="N1125"/>
      <c r="O1125"/>
      <c r="P1125"/>
      <c r="Q1125"/>
      <c r="R1125"/>
      <c r="S1125"/>
      <c r="T1125"/>
      <c r="U1125"/>
      <c r="V1125"/>
      <c r="W1125"/>
    </row>
    <row r="1126" spans="11:23" x14ac:dyDescent="0.25">
      <c r="K1126"/>
      <c r="L1126"/>
      <c r="M1126"/>
      <c r="N1126"/>
      <c r="O1126"/>
      <c r="P1126"/>
      <c r="Q1126"/>
      <c r="R1126"/>
      <c r="S1126"/>
      <c r="T1126"/>
      <c r="U1126"/>
      <c r="V1126"/>
      <c r="W1126"/>
    </row>
    <row r="1127" spans="11:23" x14ac:dyDescent="0.25">
      <c r="K1127"/>
      <c r="L1127"/>
      <c r="M1127"/>
      <c r="N1127"/>
      <c r="O1127"/>
      <c r="P1127"/>
      <c r="Q1127"/>
      <c r="R1127"/>
      <c r="S1127"/>
      <c r="T1127"/>
      <c r="U1127"/>
      <c r="V1127"/>
      <c r="W1127"/>
    </row>
    <row r="1128" spans="11:23" x14ac:dyDescent="0.25">
      <c r="K1128"/>
      <c r="L1128"/>
      <c r="M1128"/>
      <c r="N1128"/>
      <c r="O1128"/>
      <c r="P1128"/>
      <c r="Q1128"/>
      <c r="R1128"/>
      <c r="S1128"/>
      <c r="T1128"/>
      <c r="U1128"/>
      <c r="V1128"/>
      <c r="W1128"/>
    </row>
    <row r="1129" spans="11:23" x14ac:dyDescent="0.25">
      <c r="K1129"/>
      <c r="L1129"/>
      <c r="M1129"/>
      <c r="N1129"/>
      <c r="O1129"/>
      <c r="P1129"/>
      <c r="Q1129"/>
      <c r="R1129"/>
      <c r="S1129"/>
      <c r="T1129"/>
      <c r="U1129"/>
      <c r="V1129"/>
      <c r="W1129"/>
    </row>
    <row r="1130" spans="11:23" x14ac:dyDescent="0.25">
      <c r="K1130"/>
      <c r="L1130"/>
      <c r="M1130"/>
      <c r="N1130"/>
      <c r="O1130"/>
      <c r="P1130"/>
      <c r="Q1130"/>
      <c r="R1130"/>
      <c r="S1130"/>
      <c r="T1130"/>
      <c r="U1130"/>
      <c r="V1130"/>
      <c r="W1130"/>
    </row>
    <row r="1131" spans="11:23" x14ac:dyDescent="0.25">
      <c r="K1131"/>
      <c r="L1131"/>
      <c r="M1131"/>
      <c r="N1131"/>
      <c r="O1131"/>
      <c r="P1131"/>
      <c r="Q1131"/>
      <c r="R1131"/>
      <c r="S1131"/>
      <c r="T1131"/>
      <c r="U1131"/>
      <c r="V1131"/>
      <c r="W1131"/>
    </row>
    <row r="1132" spans="11:23" x14ac:dyDescent="0.25">
      <c r="K1132"/>
      <c r="L1132"/>
      <c r="M1132"/>
      <c r="N1132"/>
      <c r="O1132"/>
      <c r="P1132"/>
      <c r="Q1132"/>
      <c r="R1132"/>
      <c r="S1132"/>
      <c r="T1132"/>
      <c r="U1132"/>
      <c r="V1132"/>
      <c r="W1132"/>
    </row>
    <row r="1133" spans="11:23" x14ac:dyDescent="0.25">
      <c r="K1133"/>
      <c r="L1133"/>
      <c r="M1133"/>
      <c r="N1133"/>
      <c r="O1133"/>
      <c r="P1133"/>
      <c r="Q1133"/>
      <c r="R1133"/>
      <c r="S1133"/>
      <c r="T1133"/>
      <c r="U1133"/>
      <c r="V1133"/>
      <c r="W1133"/>
    </row>
    <row r="1134" spans="11:23" x14ac:dyDescent="0.25">
      <c r="K1134"/>
      <c r="L1134"/>
      <c r="M1134"/>
      <c r="N1134"/>
      <c r="O1134"/>
      <c r="P1134"/>
      <c r="Q1134"/>
      <c r="R1134"/>
      <c r="S1134"/>
      <c r="T1134"/>
      <c r="U1134"/>
      <c r="V1134"/>
      <c r="W1134"/>
    </row>
    <row r="1135" spans="11:23" x14ac:dyDescent="0.25">
      <c r="K1135"/>
      <c r="L1135"/>
      <c r="M1135"/>
      <c r="N1135"/>
      <c r="O1135"/>
      <c r="P1135"/>
      <c r="Q1135"/>
      <c r="R1135"/>
      <c r="S1135"/>
      <c r="T1135"/>
      <c r="U1135"/>
      <c r="V1135"/>
      <c r="W1135"/>
    </row>
    <row r="1136" spans="11:23" x14ac:dyDescent="0.25">
      <c r="K1136"/>
      <c r="L1136"/>
      <c r="M1136"/>
      <c r="N1136"/>
      <c r="O1136"/>
      <c r="P1136"/>
      <c r="Q1136"/>
      <c r="R1136"/>
      <c r="S1136"/>
      <c r="T1136"/>
      <c r="U1136"/>
      <c r="V1136"/>
      <c r="W1136"/>
    </row>
    <row r="1137" spans="11:23" x14ac:dyDescent="0.25">
      <c r="K1137"/>
      <c r="L1137"/>
      <c r="M1137"/>
      <c r="N1137"/>
      <c r="O1137"/>
      <c r="P1137"/>
      <c r="Q1137"/>
      <c r="R1137"/>
      <c r="S1137"/>
      <c r="T1137"/>
      <c r="U1137"/>
      <c r="V1137"/>
      <c r="W1137"/>
    </row>
    <row r="1138" spans="11:23" x14ac:dyDescent="0.25">
      <c r="K1138"/>
      <c r="L1138"/>
      <c r="M1138"/>
      <c r="N1138"/>
      <c r="O1138"/>
      <c r="P1138"/>
      <c r="Q1138"/>
      <c r="R1138"/>
      <c r="S1138"/>
      <c r="T1138"/>
      <c r="U1138"/>
      <c r="V1138"/>
      <c r="W1138"/>
    </row>
    <row r="1139" spans="11:23" x14ac:dyDescent="0.25">
      <c r="K1139"/>
      <c r="L1139"/>
      <c r="M1139"/>
      <c r="N1139"/>
      <c r="O1139"/>
      <c r="P1139"/>
      <c r="Q1139"/>
      <c r="R1139"/>
      <c r="S1139"/>
      <c r="T1139"/>
      <c r="U1139"/>
      <c r="V1139"/>
      <c r="W1139"/>
    </row>
    <row r="1140" spans="11:23" x14ac:dyDescent="0.25">
      <c r="K1140"/>
      <c r="L1140"/>
      <c r="M1140"/>
      <c r="N1140"/>
      <c r="O1140"/>
      <c r="P1140"/>
      <c r="Q1140"/>
      <c r="R1140"/>
      <c r="S1140"/>
      <c r="T1140"/>
      <c r="U1140"/>
      <c r="V1140"/>
      <c r="W1140"/>
    </row>
    <row r="1141" spans="11:23" x14ac:dyDescent="0.25">
      <c r="K1141"/>
      <c r="L1141"/>
      <c r="M1141"/>
      <c r="N1141"/>
      <c r="O1141"/>
      <c r="P1141"/>
      <c r="Q1141"/>
      <c r="R1141"/>
      <c r="S1141"/>
      <c r="T1141"/>
      <c r="U1141"/>
      <c r="V1141"/>
      <c r="W1141"/>
    </row>
    <row r="1142" spans="11:23" x14ac:dyDescent="0.25">
      <c r="K1142"/>
      <c r="L1142"/>
      <c r="M1142"/>
      <c r="N1142"/>
      <c r="O1142"/>
      <c r="P1142"/>
      <c r="Q1142"/>
      <c r="R1142"/>
      <c r="S1142"/>
      <c r="T1142"/>
      <c r="U1142"/>
      <c r="V1142"/>
      <c r="W1142"/>
    </row>
    <row r="1143" spans="11:23" x14ac:dyDescent="0.25">
      <c r="K1143"/>
      <c r="L1143"/>
      <c r="M1143"/>
      <c r="N1143"/>
      <c r="O1143"/>
      <c r="P1143"/>
      <c r="Q1143"/>
      <c r="R1143"/>
      <c r="S1143"/>
      <c r="T1143"/>
      <c r="U1143"/>
      <c r="V1143"/>
      <c r="W1143"/>
    </row>
    <row r="1144" spans="11:23" x14ac:dyDescent="0.25">
      <c r="K1144"/>
      <c r="L1144"/>
      <c r="M1144"/>
      <c r="N1144"/>
      <c r="O1144"/>
      <c r="P1144"/>
      <c r="Q1144"/>
      <c r="R1144"/>
      <c r="S1144"/>
      <c r="T1144"/>
      <c r="U1144"/>
      <c r="V1144"/>
      <c r="W1144"/>
    </row>
    <row r="1145" spans="11:23" x14ac:dyDescent="0.25">
      <c r="K1145"/>
      <c r="L1145"/>
      <c r="M1145"/>
      <c r="N1145"/>
      <c r="O1145"/>
      <c r="P1145"/>
      <c r="Q1145"/>
      <c r="R1145"/>
      <c r="S1145"/>
      <c r="T1145"/>
      <c r="U1145"/>
      <c r="V1145"/>
      <c r="W1145"/>
    </row>
    <row r="1146" spans="11:23" x14ac:dyDescent="0.25">
      <c r="K1146"/>
      <c r="L1146"/>
      <c r="M1146"/>
      <c r="N1146"/>
      <c r="O1146"/>
      <c r="P1146"/>
      <c r="Q1146"/>
      <c r="R1146"/>
      <c r="S1146"/>
      <c r="T1146"/>
      <c r="U1146"/>
      <c r="V1146"/>
      <c r="W1146"/>
    </row>
    <row r="1147" spans="11:23" x14ac:dyDescent="0.25">
      <c r="K1147"/>
      <c r="L1147"/>
      <c r="M1147"/>
      <c r="N1147"/>
      <c r="O1147"/>
      <c r="P1147"/>
      <c r="Q1147"/>
      <c r="R1147"/>
      <c r="S1147"/>
      <c r="T1147"/>
      <c r="U1147"/>
      <c r="V1147"/>
      <c r="W1147"/>
    </row>
    <row r="1148" spans="11:23" x14ac:dyDescent="0.25">
      <c r="K1148"/>
      <c r="L1148"/>
      <c r="M1148"/>
      <c r="N1148"/>
      <c r="O1148"/>
      <c r="P1148"/>
      <c r="Q1148"/>
      <c r="R1148"/>
      <c r="S1148"/>
      <c r="T1148"/>
      <c r="U1148"/>
      <c r="V1148"/>
      <c r="W1148"/>
    </row>
    <row r="1149" spans="11:23" x14ac:dyDescent="0.25">
      <c r="K1149"/>
      <c r="L1149"/>
      <c r="M1149"/>
      <c r="N1149"/>
      <c r="O1149"/>
      <c r="P1149"/>
      <c r="Q1149"/>
      <c r="R1149"/>
      <c r="S1149"/>
      <c r="T1149"/>
      <c r="U1149"/>
      <c r="V1149"/>
      <c r="W1149"/>
    </row>
    <row r="1150" spans="11:23" x14ac:dyDescent="0.25">
      <c r="K1150"/>
      <c r="L1150"/>
      <c r="M1150"/>
      <c r="N1150"/>
      <c r="O1150"/>
      <c r="P1150"/>
      <c r="Q1150"/>
      <c r="R1150"/>
      <c r="S1150"/>
      <c r="T1150"/>
      <c r="U1150"/>
      <c r="V1150"/>
      <c r="W1150"/>
    </row>
    <row r="1151" spans="11:23" x14ac:dyDescent="0.25">
      <c r="K1151"/>
      <c r="L1151"/>
      <c r="M1151"/>
      <c r="N1151"/>
      <c r="O1151"/>
      <c r="P1151"/>
      <c r="Q1151"/>
      <c r="R1151"/>
      <c r="S1151"/>
      <c r="T1151"/>
      <c r="U1151"/>
      <c r="V1151"/>
      <c r="W1151"/>
    </row>
    <row r="1152" spans="11:23" x14ac:dyDescent="0.25">
      <c r="K1152"/>
      <c r="L1152"/>
      <c r="M1152"/>
      <c r="N1152"/>
      <c r="O1152"/>
      <c r="P1152"/>
      <c r="Q1152"/>
      <c r="R1152"/>
      <c r="S1152"/>
      <c r="T1152"/>
      <c r="U1152"/>
      <c r="V1152"/>
      <c r="W1152"/>
    </row>
    <row r="1153" spans="11:23" x14ac:dyDescent="0.25">
      <c r="K1153"/>
      <c r="L1153"/>
      <c r="M1153"/>
      <c r="N1153"/>
      <c r="O1153"/>
      <c r="P1153"/>
      <c r="Q1153"/>
      <c r="R1153"/>
      <c r="S1153"/>
      <c r="T1153"/>
      <c r="U1153"/>
      <c r="V1153"/>
      <c r="W1153"/>
    </row>
    <row r="1154" spans="11:23" x14ac:dyDescent="0.25">
      <c r="K1154"/>
      <c r="L1154"/>
      <c r="M1154"/>
      <c r="N1154"/>
      <c r="O1154"/>
      <c r="P1154"/>
      <c r="Q1154"/>
      <c r="R1154"/>
      <c r="S1154"/>
      <c r="T1154"/>
      <c r="U1154"/>
      <c r="V1154"/>
      <c r="W1154"/>
    </row>
    <row r="1155" spans="11:23" x14ac:dyDescent="0.25">
      <c r="K1155"/>
      <c r="L1155"/>
      <c r="M1155"/>
      <c r="N1155"/>
      <c r="O1155"/>
      <c r="P1155"/>
      <c r="Q1155"/>
      <c r="R1155"/>
      <c r="S1155"/>
      <c r="T1155"/>
      <c r="U1155"/>
      <c r="V1155"/>
      <c r="W1155"/>
    </row>
    <row r="1156" spans="11:23" x14ac:dyDescent="0.25">
      <c r="K1156"/>
      <c r="L1156"/>
      <c r="M1156"/>
      <c r="N1156"/>
      <c r="O1156"/>
      <c r="P1156"/>
      <c r="Q1156"/>
      <c r="R1156"/>
      <c r="S1156"/>
      <c r="T1156"/>
      <c r="U1156"/>
      <c r="V1156"/>
      <c r="W1156"/>
    </row>
    <row r="1157" spans="11:23" x14ac:dyDescent="0.25">
      <c r="K1157"/>
      <c r="L1157"/>
      <c r="M1157"/>
      <c r="N1157"/>
      <c r="O1157"/>
      <c r="P1157"/>
      <c r="Q1157"/>
      <c r="R1157"/>
      <c r="S1157"/>
      <c r="T1157"/>
      <c r="U1157"/>
      <c r="V1157"/>
      <c r="W1157"/>
    </row>
    <row r="1158" spans="11:23" x14ac:dyDescent="0.25">
      <c r="K1158"/>
      <c r="L1158"/>
      <c r="M1158"/>
      <c r="N1158"/>
      <c r="O1158"/>
      <c r="P1158"/>
      <c r="Q1158"/>
      <c r="R1158"/>
      <c r="S1158"/>
      <c r="T1158"/>
      <c r="U1158"/>
      <c r="V1158"/>
      <c r="W1158"/>
    </row>
    <row r="1159" spans="11:23" x14ac:dyDescent="0.25">
      <c r="K1159"/>
      <c r="L1159"/>
      <c r="M1159"/>
      <c r="N1159"/>
      <c r="O1159"/>
      <c r="P1159"/>
      <c r="Q1159"/>
      <c r="R1159"/>
      <c r="S1159"/>
      <c r="T1159"/>
      <c r="U1159"/>
      <c r="V1159"/>
      <c r="W1159"/>
    </row>
    <row r="1160" spans="11:23" x14ac:dyDescent="0.25">
      <c r="K1160"/>
      <c r="L1160"/>
      <c r="M1160"/>
      <c r="N1160"/>
      <c r="O1160"/>
      <c r="P1160"/>
      <c r="Q1160"/>
      <c r="R1160"/>
      <c r="S1160"/>
      <c r="T1160"/>
      <c r="U1160"/>
      <c r="V1160"/>
      <c r="W1160"/>
    </row>
    <row r="1161" spans="11:23" x14ac:dyDescent="0.25">
      <c r="K1161"/>
      <c r="L1161"/>
      <c r="M1161"/>
      <c r="N1161"/>
      <c r="O1161"/>
      <c r="P1161"/>
      <c r="Q1161"/>
      <c r="R1161"/>
      <c r="S1161"/>
      <c r="T1161"/>
      <c r="U1161"/>
      <c r="V1161"/>
      <c r="W1161"/>
    </row>
    <row r="1162" spans="11:23" x14ac:dyDescent="0.25">
      <c r="K1162"/>
      <c r="L1162"/>
      <c r="M1162"/>
      <c r="N1162"/>
      <c r="O1162"/>
      <c r="P1162"/>
      <c r="Q1162"/>
      <c r="R1162"/>
      <c r="S1162"/>
      <c r="T1162"/>
      <c r="U1162"/>
      <c r="V1162"/>
      <c r="W1162"/>
    </row>
    <row r="1163" spans="11:23" x14ac:dyDescent="0.25">
      <c r="K1163"/>
      <c r="L1163"/>
      <c r="M1163"/>
      <c r="N1163"/>
      <c r="O1163"/>
      <c r="P1163"/>
      <c r="Q1163"/>
      <c r="R1163"/>
      <c r="S1163"/>
      <c r="T1163"/>
      <c r="U1163"/>
      <c r="V1163"/>
      <c r="W1163"/>
    </row>
    <row r="1164" spans="11:23" x14ac:dyDescent="0.25">
      <c r="K1164"/>
      <c r="L1164"/>
      <c r="M1164"/>
      <c r="N1164"/>
      <c r="O1164"/>
      <c r="P1164"/>
      <c r="Q1164"/>
      <c r="R1164"/>
      <c r="S1164"/>
      <c r="T1164"/>
      <c r="U1164"/>
      <c r="V1164"/>
      <c r="W1164"/>
    </row>
    <row r="1165" spans="11:23" x14ac:dyDescent="0.25">
      <c r="K1165"/>
      <c r="L1165"/>
      <c r="M1165"/>
      <c r="N1165"/>
      <c r="O1165"/>
      <c r="P1165"/>
      <c r="Q1165"/>
      <c r="R1165"/>
      <c r="S1165"/>
      <c r="T1165"/>
      <c r="U1165"/>
      <c r="V1165"/>
      <c r="W1165"/>
    </row>
    <row r="1166" spans="11:23" x14ac:dyDescent="0.25">
      <c r="K1166"/>
      <c r="L1166"/>
      <c r="M1166"/>
      <c r="N1166"/>
      <c r="O1166"/>
      <c r="P1166"/>
      <c r="Q1166"/>
      <c r="R1166"/>
      <c r="S1166"/>
      <c r="T1166"/>
      <c r="U1166"/>
      <c r="V1166"/>
      <c r="W1166"/>
    </row>
    <row r="1167" spans="11:23" x14ac:dyDescent="0.25">
      <c r="K1167"/>
      <c r="L1167"/>
      <c r="M1167"/>
      <c r="N1167"/>
      <c r="O1167"/>
      <c r="P1167"/>
      <c r="Q1167"/>
      <c r="R1167"/>
      <c r="S1167"/>
      <c r="T1167"/>
      <c r="U1167"/>
      <c r="V1167"/>
      <c r="W1167"/>
    </row>
    <row r="1168" spans="11:23" x14ac:dyDescent="0.25">
      <c r="K1168"/>
      <c r="L1168"/>
      <c r="M1168"/>
      <c r="N1168"/>
      <c r="O1168"/>
      <c r="P1168"/>
      <c r="Q1168"/>
      <c r="R1168"/>
      <c r="S1168"/>
      <c r="T1168"/>
      <c r="U1168"/>
      <c r="V1168"/>
      <c r="W1168"/>
    </row>
    <row r="1169" spans="11:23" x14ac:dyDescent="0.25">
      <c r="K1169"/>
      <c r="L1169"/>
      <c r="M1169"/>
      <c r="N1169"/>
      <c r="O1169"/>
      <c r="P1169"/>
      <c r="Q1169"/>
      <c r="R1169"/>
      <c r="S1169"/>
      <c r="T1169"/>
      <c r="U1169"/>
      <c r="V1169"/>
      <c r="W1169"/>
    </row>
    <row r="1170" spans="11:23" x14ac:dyDescent="0.25">
      <c r="K1170"/>
      <c r="L1170"/>
      <c r="M1170"/>
      <c r="N1170"/>
      <c r="O1170"/>
      <c r="P1170"/>
      <c r="Q1170"/>
      <c r="R1170"/>
      <c r="S1170"/>
      <c r="T1170"/>
      <c r="U1170"/>
      <c r="V1170"/>
      <c r="W1170"/>
    </row>
    <row r="1171" spans="11:23" x14ac:dyDescent="0.25">
      <c r="K1171"/>
      <c r="L1171"/>
      <c r="M1171"/>
      <c r="N1171"/>
      <c r="O1171"/>
      <c r="P1171"/>
      <c r="Q1171"/>
      <c r="R1171"/>
      <c r="S1171"/>
      <c r="T1171"/>
      <c r="U1171"/>
      <c r="V1171"/>
      <c r="W1171"/>
    </row>
    <row r="1172" spans="11:23" x14ac:dyDescent="0.25">
      <c r="K1172"/>
      <c r="L1172"/>
      <c r="M1172"/>
      <c r="N1172"/>
      <c r="O1172"/>
      <c r="P1172"/>
      <c r="Q1172"/>
      <c r="R1172"/>
      <c r="S1172"/>
      <c r="T1172"/>
      <c r="U1172"/>
      <c r="V1172"/>
      <c r="W1172"/>
    </row>
    <row r="1173" spans="11:23" x14ac:dyDescent="0.25">
      <c r="K1173"/>
      <c r="L1173"/>
      <c r="M1173"/>
      <c r="N1173"/>
      <c r="O1173"/>
      <c r="P1173"/>
      <c r="Q1173"/>
      <c r="R1173"/>
      <c r="S1173"/>
      <c r="T1173"/>
      <c r="U1173"/>
      <c r="V1173"/>
      <c r="W1173"/>
    </row>
    <row r="1174" spans="11:23" x14ac:dyDescent="0.25">
      <c r="K1174"/>
      <c r="L1174"/>
      <c r="M1174"/>
      <c r="N1174"/>
      <c r="O1174"/>
      <c r="P1174"/>
      <c r="Q1174"/>
      <c r="R1174"/>
      <c r="S1174"/>
      <c r="T1174"/>
      <c r="U1174"/>
      <c r="V1174"/>
      <c r="W1174"/>
    </row>
    <row r="1175" spans="11:23" x14ac:dyDescent="0.25">
      <c r="K1175"/>
      <c r="L1175"/>
      <c r="M1175"/>
      <c r="N1175"/>
      <c r="O1175"/>
      <c r="P1175"/>
      <c r="Q1175"/>
      <c r="R1175"/>
      <c r="S1175"/>
      <c r="T1175"/>
      <c r="U1175"/>
      <c r="V1175"/>
      <c r="W1175"/>
    </row>
    <row r="1176" spans="11:23" x14ac:dyDescent="0.25">
      <c r="K1176"/>
      <c r="L1176"/>
      <c r="M1176"/>
      <c r="N1176"/>
      <c r="O1176"/>
      <c r="P1176"/>
      <c r="Q1176"/>
      <c r="R1176"/>
      <c r="S1176"/>
      <c r="T1176"/>
      <c r="U1176"/>
      <c r="V1176"/>
      <c r="W1176"/>
    </row>
    <row r="1177" spans="11:23" x14ac:dyDescent="0.25">
      <c r="K1177"/>
      <c r="L1177"/>
      <c r="M1177"/>
      <c r="N1177"/>
      <c r="O1177"/>
      <c r="P1177"/>
      <c r="Q1177"/>
      <c r="R1177"/>
      <c r="S1177"/>
      <c r="T1177"/>
      <c r="U1177"/>
      <c r="V1177"/>
      <c r="W1177"/>
    </row>
    <row r="1178" spans="11:23" x14ac:dyDescent="0.25">
      <c r="K1178"/>
      <c r="L1178"/>
      <c r="M1178"/>
      <c r="N1178"/>
      <c r="O1178"/>
      <c r="P1178"/>
      <c r="Q1178"/>
      <c r="R1178"/>
      <c r="S1178"/>
      <c r="T1178"/>
      <c r="U1178"/>
      <c r="V1178"/>
      <c r="W1178"/>
    </row>
    <row r="1179" spans="11:23" x14ac:dyDescent="0.25">
      <c r="K1179"/>
      <c r="L1179"/>
      <c r="M1179"/>
      <c r="N1179"/>
      <c r="O1179"/>
      <c r="P1179"/>
      <c r="Q1179"/>
      <c r="R1179"/>
      <c r="S1179"/>
      <c r="T1179"/>
      <c r="U1179"/>
      <c r="V1179"/>
      <c r="W1179"/>
    </row>
    <row r="1180" spans="11:23" x14ac:dyDescent="0.25">
      <c r="K1180"/>
      <c r="L1180"/>
      <c r="M1180"/>
      <c r="N1180"/>
      <c r="O1180"/>
      <c r="P1180"/>
      <c r="Q1180"/>
      <c r="R1180"/>
      <c r="S1180"/>
      <c r="T1180"/>
      <c r="U1180"/>
      <c r="V1180"/>
      <c r="W1180"/>
    </row>
    <row r="1181" spans="11:23" x14ac:dyDescent="0.25">
      <c r="K1181"/>
      <c r="L1181"/>
      <c r="M1181"/>
      <c r="N1181"/>
      <c r="O1181"/>
      <c r="P1181"/>
      <c r="Q1181"/>
      <c r="R1181"/>
      <c r="S1181"/>
      <c r="T1181"/>
      <c r="U1181"/>
      <c r="V1181"/>
      <c r="W1181"/>
    </row>
    <row r="1182" spans="11:23" x14ac:dyDescent="0.25">
      <c r="K1182"/>
      <c r="L1182"/>
      <c r="M1182"/>
      <c r="N1182"/>
      <c r="O1182"/>
      <c r="P1182"/>
      <c r="Q1182"/>
      <c r="R1182"/>
      <c r="S1182"/>
      <c r="T1182"/>
      <c r="U1182"/>
      <c r="V1182"/>
      <c r="W1182"/>
    </row>
    <row r="1183" spans="11:23" x14ac:dyDescent="0.25">
      <c r="K1183"/>
      <c r="L1183"/>
      <c r="M1183"/>
      <c r="N1183"/>
      <c r="O1183"/>
      <c r="P1183"/>
      <c r="Q1183"/>
      <c r="R1183"/>
      <c r="S1183"/>
      <c r="T1183"/>
      <c r="U1183"/>
      <c r="V1183"/>
      <c r="W1183"/>
    </row>
    <row r="1184" spans="11:23" x14ac:dyDescent="0.25">
      <c r="K1184"/>
      <c r="L1184"/>
      <c r="M1184"/>
      <c r="N1184"/>
      <c r="O1184"/>
      <c r="P1184"/>
      <c r="Q1184"/>
      <c r="R1184"/>
      <c r="S1184"/>
      <c r="T1184"/>
      <c r="U1184"/>
      <c r="V1184"/>
      <c r="W1184"/>
    </row>
    <row r="1185" spans="11:23" x14ac:dyDescent="0.25">
      <c r="K1185"/>
      <c r="L1185"/>
      <c r="M1185"/>
      <c r="N1185"/>
      <c r="O1185"/>
      <c r="P1185"/>
      <c r="Q1185"/>
      <c r="R1185"/>
      <c r="S1185"/>
      <c r="T1185"/>
      <c r="U1185"/>
      <c r="V1185"/>
      <c r="W1185"/>
    </row>
    <row r="1186" spans="11:23" x14ac:dyDescent="0.25">
      <c r="K1186"/>
      <c r="L1186"/>
      <c r="M1186"/>
      <c r="N1186"/>
      <c r="O1186"/>
      <c r="P1186"/>
      <c r="Q1186"/>
      <c r="R1186"/>
      <c r="S1186"/>
      <c r="T1186"/>
      <c r="U1186"/>
      <c r="V1186"/>
      <c r="W1186"/>
    </row>
    <row r="1187" spans="11:23" x14ac:dyDescent="0.25">
      <c r="K1187"/>
      <c r="L1187"/>
      <c r="M1187"/>
      <c r="N1187"/>
      <c r="O1187"/>
      <c r="P1187"/>
      <c r="Q1187"/>
      <c r="R1187"/>
      <c r="S1187"/>
      <c r="T1187"/>
      <c r="U1187"/>
      <c r="V1187"/>
      <c r="W1187"/>
    </row>
    <row r="1188" spans="11:23" x14ac:dyDescent="0.25">
      <c r="K1188"/>
      <c r="L1188"/>
      <c r="M1188"/>
      <c r="N1188"/>
      <c r="O1188"/>
      <c r="P1188"/>
      <c r="Q1188"/>
      <c r="R1188"/>
      <c r="S1188"/>
      <c r="T1188"/>
      <c r="U1188"/>
      <c r="V1188"/>
      <c r="W1188"/>
    </row>
    <row r="1189" spans="11:23" x14ac:dyDescent="0.25">
      <c r="K1189"/>
      <c r="L1189"/>
      <c r="M1189"/>
      <c r="N1189"/>
      <c r="O1189"/>
      <c r="P1189"/>
      <c r="Q1189"/>
      <c r="R1189"/>
      <c r="S1189"/>
      <c r="T1189"/>
      <c r="U1189"/>
      <c r="V1189"/>
      <c r="W1189"/>
    </row>
    <row r="1190" spans="11:23" x14ac:dyDescent="0.25">
      <c r="K1190"/>
      <c r="L1190"/>
      <c r="M1190"/>
      <c r="N1190"/>
      <c r="O1190"/>
      <c r="P1190"/>
      <c r="Q1190"/>
      <c r="R1190"/>
      <c r="S1190"/>
      <c r="T1190"/>
      <c r="U1190"/>
      <c r="V1190"/>
      <c r="W1190"/>
    </row>
    <row r="1191" spans="11:23" x14ac:dyDescent="0.25">
      <c r="K1191"/>
      <c r="L1191"/>
      <c r="M1191"/>
      <c r="N1191"/>
      <c r="O1191"/>
      <c r="P1191"/>
      <c r="Q1191"/>
      <c r="R1191"/>
      <c r="S1191"/>
      <c r="T1191"/>
      <c r="U1191"/>
      <c r="V1191"/>
      <c r="W1191"/>
    </row>
    <row r="1192" spans="11:23" x14ac:dyDescent="0.25">
      <c r="K1192"/>
      <c r="L1192"/>
      <c r="M1192"/>
      <c r="N1192"/>
      <c r="O1192"/>
      <c r="P1192"/>
      <c r="Q1192"/>
      <c r="R1192"/>
      <c r="S1192"/>
      <c r="T1192"/>
      <c r="U1192"/>
      <c r="V1192"/>
      <c r="W1192"/>
    </row>
    <row r="1193" spans="11:23" x14ac:dyDescent="0.25">
      <c r="K1193"/>
      <c r="L1193"/>
      <c r="M1193"/>
      <c r="N1193"/>
      <c r="O1193"/>
      <c r="P1193"/>
      <c r="Q1193"/>
      <c r="R1193"/>
      <c r="S1193"/>
      <c r="T1193"/>
      <c r="U1193"/>
      <c r="V1193"/>
      <c r="W1193"/>
    </row>
    <row r="1194" spans="11:23" x14ac:dyDescent="0.25">
      <c r="K1194"/>
      <c r="L1194"/>
      <c r="M1194"/>
      <c r="N1194"/>
      <c r="O1194"/>
      <c r="P1194"/>
      <c r="Q1194"/>
      <c r="R1194"/>
      <c r="S1194"/>
      <c r="T1194"/>
      <c r="U1194"/>
      <c r="V1194"/>
      <c r="W1194"/>
    </row>
    <row r="1195" spans="11:23" x14ac:dyDescent="0.25">
      <c r="K1195"/>
      <c r="L1195"/>
      <c r="M1195"/>
      <c r="N1195"/>
      <c r="O1195"/>
      <c r="P1195"/>
      <c r="Q1195"/>
      <c r="R1195"/>
      <c r="S1195"/>
      <c r="T1195"/>
      <c r="U1195"/>
      <c r="V1195"/>
      <c r="W1195"/>
    </row>
    <row r="1196" spans="11:23" x14ac:dyDescent="0.25">
      <c r="K1196"/>
      <c r="L1196"/>
      <c r="M1196"/>
      <c r="N1196"/>
      <c r="O1196"/>
      <c r="P1196"/>
      <c r="Q1196"/>
      <c r="R1196"/>
      <c r="S1196"/>
      <c r="T1196"/>
      <c r="U1196"/>
      <c r="V1196"/>
      <c r="W1196"/>
    </row>
    <row r="1197" spans="11:23" x14ac:dyDescent="0.25">
      <c r="K1197"/>
      <c r="L1197"/>
      <c r="M1197"/>
      <c r="N1197"/>
      <c r="O1197"/>
      <c r="P1197"/>
      <c r="Q1197"/>
      <c r="R1197"/>
      <c r="S1197"/>
      <c r="T1197"/>
      <c r="U1197"/>
      <c r="V1197"/>
      <c r="W1197"/>
    </row>
    <row r="1198" spans="11:23" x14ac:dyDescent="0.25">
      <c r="K1198"/>
      <c r="L1198"/>
      <c r="M1198"/>
      <c r="N1198"/>
      <c r="O1198"/>
      <c r="P1198"/>
      <c r="Q1198"/>
      <c r="R1198"/>
      <c r="S1198"/>
      <c r="T1198"/>
      <c r="U1198"/>
      <c r="V1198"/>
      <c r="W1198"/>
    </row>
    <row r="1199" spans="11:23" x14ac:dyDescent="0.25">
      <c r="K1199"/>
      <c r="L1199"/>
      <c r="M1199"/>
      <c r="N1199"/>
      <c r="O1199"/>
      <c r="P1199"/>
      <c r="Q1199"/>
      <c r="R1199"/>
      <c r="S1199"/>
      <c r="T1199"/>
      <c r="U1199"/>
      <c r="V1199"/>
      <c r="W1199"/>
    </row>
    <row r="1200" spans="11:23" x14ac:dyDescent="0.25">
      <c r="K1200"/>
      <c r="L1200"/>
      <c r="M1200"/>
      <c r="N1200"/>
      <c r="O1200"/>
      <c r="P1200"/>
      <c r="Q1200"/>
      <c r="R1200"/>
      <c r="S1200"/>
      <c r="T1200"/>
      <c r="U1200"/>
      <c r="V1200"/>
      <c r="W1200"/>
    </row>
    <row r="1201" spans="11:23" x14ac:dyDescent="0.25">
      <c r="K1201"/>
      <c r="L1201"/>
      <c r="M1201"/>
      <c r="N1201"/>
      <c r="O1201"/>
      <c r="P1201"/>
      <c r="Q1201"/>
      <c r="R1201"/>
      <c r="S1201"/>
      <c r="T1201"/>
      <c r="U1201"/>
      <c r="V1201"/>
      <c r="W1201"/>
    </row>
    <row r="1202" spans="11:23" x14ac:dyDescent="0.25">
      <c r="K1202"/>
      <c r="L1202"/>
      <c r="M1202"/>
      <c r="N1202"/>
      <c r="O1202"/>
      <c r="P1202"/>
      <c r="Q1202"/>
      <c r="R1202"/>
      <c r="S1202"/>
      <c r="T1202"/>
      <c r="U1202"/>
      <c r="V1202"/>
      <c r="W1202"/>
    </row>
    <row r="1203" spans="11:23" x14ac:dyDescent="0.25">
      <c r="K1203"/>
      <c r="L1203"/>
      <c r="M1203"/>
      <c r="N1203"/>
      <c r="O1203"/>
      <c r="P1203"/>
      <c r="Q1203"/>
      <c r="R1203"/>
      <c r="S1203"/>
      <c r="T1203"/>
      <c r="U1203"/>
      <c r="V1203"/>
      <c r="W1203"/>
    </row>
    <row r="1204" spans="11:23" x14ac:dyDescent="0.25">
      <c r="K1204"/>
      <c r="L1204"/>
      <c r="M1204"/>
      <c r="N1204"/>
      <c r="O1204"/>
      <c r="P1204"/>
      <c r="Q1204"/>
      <c r="R1204"/>
      <c r="S1204"/>
      <c r="T1204"/>
      <c r="U1204"/>
      <c r="V1204"/>
      <c r="W1204"/>
    </row>
    <row r="1205" spans="11:23" x14ac:dyDescent="0.25">
      <c r="K1205"/>
      <c r="L1205"/>
      <c r="M1205"/>
      <c r="N1205"/>
      <c r="O1205"/>
      <c r="P1205"/>
      <c r="Q1205"/>
      <c r="R1205"/>
      <c r="S1205"/>
      <c r="T1205"/>
      <c r="U1205"/>
      <c r="V1205"/>
      <c r="W1205"/>
    </row>
    <row r="1206" spans="11:23" x14ac:dyDescent="0.25">
      <c r="K1206"/>
      <c r="L1206"/>
      <c r="M1206"/>
      <c r="N1206"/>
      <c r="O1206"/>
      <c r="P1206"/>
      <c r="Q1206"/>
      <c r="R1206"/>
      <c r="S1206"/>
      <c r="T1206"/>
      <c r="U1206"/>
      <c r="V1206"/>
      <c r="W1206"/>
    </row>
    <row r="1207" spans="11:23" x14ac:dyDescent="0.25">
      <c r="K1207"/>
      <c r="L1207"/>
      <c r="M1207"/>
      <c r="N1207"/>
      <c r="O1207"/>
      <c r="P1207"/>
      <c r="Q1207"/>
      <c r="R1207"/>
      <c r="S1207"/>
      <c r="T1207"/>
      <c r="U1207"/>
      <c r="V1207"/>
      <c r="W1207"/>
    </row>
    <row r="1208" spans="11:23" x14ac:dyDescent="0.25">
      <c r="K1208"/>
      <c r="L1208"/>
      <c r="M1208"/>
      <c r="N1208"/>
      <c r="O1208"/>
      <c r="P1208"/>
      <c r="Q1208"/>
      <c r="R1208"/>
      <c r="S1208"/>
      <c r="T1208"/>
      <c r="U1208"/>
      <c r="V1208"/>
      <c r="W1208"/>
    </row>
    <row r="1209" spans="11:23" x14ac:dyDescent="0.25">
      <c r="K1209"/>
      <c r="L1209"/>
      <c r="M1209"/>
      <c r="N1209"/>
      <c r="O1209"/>
      <c r="P1209"/>
      <c r="Q1209"/>
      <c r="R1209"/>
      <c r="S1209"/>
      <c r="T1209"/>
      <c r="U1209"/>
      <c r="V1209"/>
      <c r="W1209"/>
    </row>
    <row r="1210" spans="11:23" x14ac:dyDescent="0.25">
      <c r="K1210"/>
      <c r="L1210"/>
      <c r="M1210"/>
      <c r="N1210"/>
      <c r="O1210"/>
      <c r="P1210"/>
      <c r="Q1210"/>
      <c r="R1210"/>
      <c r="S1210"/>
      <c r="T1210"/>
      <c r="U1210"/>
      <c r="V1210"/>
      <c r="W1210"/>
    </row>
    <row r="1211" spans="11:23" x14ac:dyDescent="0.25">
      <c r="K1211"/>
      <c r="L1211"/>
      <c r="M1211"/>
      <c r="N1211"/>
      <c r="O1211"/>
      <c r="P1211"/>
      <c r="Q1211"/>
      <c r="R1211"/>
      <c r="S1211"/>
      <c r="T1211"/>
      <c r="U1211"/>
      <c r="V1211"/>
      <c r="W1211"/>
    </row>
    <row r="1212" spans="11:23" x14ac:dyDescent="0.25">
      <c r="K1212"/>
      <c r="L1212"/>
      <c r="M1212"/>
      <c r="N1212"/>
      <c r="O1212"/>
      <c r="P1212"/>
      <c r="Q1212"/>
      <c r="R1212"/>
      <c r="S1212"/>
      <c r="T1212"/>
      <c r="U1212"/>
      <c r="V1212"/>
      <c r="W1212"/>
    </row>
    <row r="1213" spans="11:23" x14ac:dyDescent="0.25">
      <c r="K1213"/>
      <c r="L1213"/>
      <c r="M1213"/>
      <c r="N1213"/>
      <c r="O1213"/>
      <c r="P1213"/>
      <c r="Q1213"/>
      <c r="R1213"/>
      <c r="S1213"/>
      <c r="T1213"/>
      <c r="U1213"/>
      <c r="V1213"/>
      <c r="W1213"/>
    </row>
    <row r="1214" spans="11:23" x14ac:dyDescent="0.25">
      <c r="K1214"/>
      <c r="L1214"/>
      <c r="M1214"/>
      <c r="N1214"/>
      <c r="O1214"/>
      <c r="P1214"/>
      <c r="Q1214"/>
      <c r="R1214"/>
      <c r="S1214"/>
      <c r="T1214"/>
      <c r="U1214"/>
      <c r="V1214"/>
      <c r="W1214"/>
    </row>
    <row r="1215" spans="11:23" x14ac:dyDescent="0.25">
      <c r="K1215"/>
      <c r="L1215"/>
      <c r="M1215"/>
      <c r="N1215"/>
      <c r="O1215"/>
      <c r="P1215"/>
      <c r="Q1215"/>
      <c r="R1215"/>
      <c r="S1215"/>
      <c r="T1215"/>
      <c r="U1215"/>
      <c r="V1215"/>
      <c r="W1215"/>
    </row>
    <row r="1216" spans="11:23" x14ac:dyDescent="0.25">
      <c r="K1216"/>
      <c r="L1216"/>
      <c r="M1216"/>
      <c r="N1216"/>
      <c r="O1216"/>
      <c r="P1216"/>
      <c r="Q1216"/>
      <c r="R1216"/>
      <c r="S1216"/>
      <c r="T1216"/>
      <c r="U1216"/>
      <c r="V1216"/>
      <c r="W1216"/>
    </row>
    <row r="1217" spans="11:23" x14ac:dyDescent="0.25">
      <c r="K1217"/>
      <c r="L1217"/>
      <c r="M1217"/>
      <c r="N1217"/>
      <c r="O1217"/>
      <c r="P1217"/>
      <c r="Q1217"/>
      <c r="R1217"/>
      <c r="S1217"/>
      <c r="T1217"/>
      <c r="U1217"/>
      <c r="V1217"/>
      <c r="W1217"/>
    </row>
    <row r="1218" spans="11:23" x14ac:dyDescent="0.25">
      <c r="K1218"/>
      <c r="L1218"/>
      <c r="M1218"/>
      <c r="N1218"/>
      <c r="O1218"/>
      <c r="P1218"/>
      <c r="Q1218"/>
      <c r="R1218"/>
      <c r="S1218"/>
      <c r="T1218"/>
      <c r="U1218"/>
      <c r="V1218"/>
      <c r="W1218"/>
    </row>
    <row r="1219" spans="11:23" x14ac:dyDescent="0.25">
      <c r="K1219"/>
      <c r="L1219"/>
      <c r="M1219"/>
      <c r="N1219"/>
      <c r="O1219"/>
      <c r="P1219"/>
      <c r="Q1219"/>
      <c r="R1219"/>
      <c r="S1219"/>
      <c r="T1219"/>
      <c r="U1219"/>
      <c r="V1219"/>
      <c r="W1219"/>
    </row>
    <row r="1220" spans="11:23" x14ac:dyDescent="0.25">
      <c r="K1220"/>
      <c r="L1220"/>
      <c r="M1220"/>
      <c r="N1220"/>
      <c r="O1220"/>
      <c r="P1220"/>
      <c r="Q1220"/>
      <c r="R1220"/>
      <c r="S1220"/>
      <c r="T1220"/>
      <c r="U1220"/>
      <c r="V1220"/>
      <c r="W1220"/>
    </row>
    <row r="1221" spans="11:23" x14ac:dyDescent="0.25">
      <c r="K1221"/>
      <c r="L1221"/>
      <c r="M1221"/>
      <c r="N1221"/>
      <c r="O1221"/>
      <c r="P1221"/>
      <c r="Q1221"/>
      <c r="R1221"/>
      <c r="S1221"/>
      <c r="T1221"/>
      <c r="U1221"/>
      <c r="V1221"/>
      <c r="W1221"/>
    </row>
    <row r="1222" spans="11:23" x14ac:dyDescent="0.25">
      <c r="K1222"/>
      <c r="L1222"/>
      <c r="M1222"/>
      <c r="N1222"/>
      <c r="O1222"/>
      <c r="P1222"/>
      <c r="Q1222"/>
      <c r="R1222"/>
      <c r="S1222"/>
      <c r="T1222"/>
      <c r="U1222"/>
      <c r="V1222"/>
      <c r="W1222"/>
    </row>
    <row r="1223" spans="11:23" x14ac:dyDescent="0.25">
      <c r="K1223"/>
      <c r="L1223"/>
      <c r="M1223"/>
      <c r="N1223"/>
      <c r="O1223"/>
      <c r="P1223"/>
      <c r="Q1223"/>
      <c r="R1223"/>
      <c r="S1223"/>
      <c r="T1223"/>
      <c r="U1223"/>
      <c r="V1223"/>
      <c r="W1223"/>
    </row>
    <row r="1224" spans="11:23" x14ac:dyDescent="0.25">
      <c r="K1224"/>
      <c r="L1224"/>
      <c r="M1224"/>
      <c r="N1224"/>
      <c r="O1224"/>
      <c r="P1224"/>
      <c r="Q1224"/>
      <c r="R1224"/>
      <c r="S1224"/>
      <c r="T1224"/>
      <c r="U1224"/>
      <c r="V1224"/>
      <c r="W1224"/>
    </row>
    <row r="1225" spans="11:23" x14ac:dyDescent="0.25">
      <c r="K1225"/>
      <c r="L1225"/>
      <c r="M1225"/>
      <c r="N1225"/>
      <c r="O1225"/>
      <c r="P1225"/>
      <c r="Q1225"/>
      <c r="R1225"/>
      <c r="S1225"/>
      <c r="T1225"/>
      <c r="U1225"/>
      <c r="V1225"/>
      <c r="W1225"/>
    </row>
    <row r="1226" spans="11:23" x14ac:dyDescent="0.25">
      <c r="K1226"/>
      <c r="L1226"/>
      <c r="M1226"/>
      <c r="N1226"/>
      <c r="O1226"/>
      <c r="P1226"/>
      <c r="Q1226"/>
      <c r="R1226"/>
      <c r="S1226"/>
      <c r="T1226"/>
      <c r="U1226"/>
      <c r="V1226"/>
      <c r="W1226"/>
    </row>
    <row r="1227" spans="11:23" x14ac:dyDescent="0.25">
      <c r="K1227"/>
      <c r="L1227"/>
      <c r="M1227"/>
      <c r="N1227"/>
      <c r="O1227"/>
      <c r="P1227"/>
      <c r="Q1227"/>
      <c r="R1227"/>
      <c r="S1227"/>
      <c r="T1227"/>
      <c r="U1227"/>
      <c r="V1227"/>
      <c r="W1227"/>
    </row>
    <row r="1228" spans="11:23" x14ac:dyDescent="0.25">
      <c r="K1228"/>
      <c r="L1228"/>
      <c r="M1228"/>
      <c r="N1228"/>
      <c r="O1228"/>
      <c r="P1228"/>
      <c r="Q1228"/>
      <c r="R1228"/>
      <c r="S1228"/>
      <c r="T1228"/>
      <c r="U1228"/>
      <c r="V1228"/>
      <c r="W1228"/>
    </row>
    <row r="1229" spans="11:23" x14ac:dyDescent="0.25">
      <c r="K1229"/>
      <c r="L1229"/>
      <c r="M1229"/>
      <c r="N1229"/>
      <c r="O1229"/>
      <c r="P1229"/>
      <c r="Q1229"/>
      <c r="R1229"/>
      <c r="S1229"/>
      <c r="T1229"/>
      <c r="U1229"/>
      <c r="V1229"/>
      <c r="W1229"/>
    </row>
    <row r="1230" spans="11:23" x14ac:dyDescent="0.25">
      <c r="K1230"/>
      <c r="L1230"/>
      <c r="M1230"/>
      <c r="N1230"/>
      <c r="O1230"/>
      <c r="P1230"/>
      <c r="Q1230"/>
      <c r="R1230"/>
      <c r="S1230"/>
      <c r="T1230"/>
      <c r="U1230"/>
      <c r="V1230"/>
      <c r="W1230"/>
    </row>
    <row r="1231" spans="11:23" x14ac:dyDescent="0.25">
      <c r="K1231"/>
      <c r="L1231"/>
      <c r="M1231"/>
      <c r="N1231"/>
      <c r="O1231"/>
      <c r="P1231"/>
      <c r="Q1231"/>
      <c r="R1231"/>
      <c r="S1231"/>
      <c r="T1231"/>
      <c r="U1231"/>
      <c r="V1231"/>
      <c r="W1231"/>
    </row>
    <row r="1232" spans="11:23" x14ac:dyDescent="0.25">
      <c r="K1232"/>
      <c r="L1232"/>
      <c r="M1232"/>
      <c r="N1232"/>
      <c r="O1232"/>
      <c r="P1232"/>
      <c r="Q1232"/>
      <c r="R1232"/>
      <c r="S1232"/>
      <c r="T1232"/>
      <c r="U1232"/>
      <c r="V1232"/>
      <c r="W1232"/>
    </row>
    <row r="1233" spans="11:23" x14ac:dyDescent="0.25">
      <c r="K1233"/>
      <c r="L1233"/>
      <c r="M1233"/>
      <c r="N1233"/>
      <c r="O1233"/>
      <c r="P1233"/>
      <c r="Q1233"/>
      <c r="R1233"/>
      <c r="S1233"/>
      <c r="T1233"/>
      <c r="U1233"/>
      <c r="V1233"/>
      <c r="W1233"/>
    </row>
    <row r="1234" spans="11:23" x14ac:dyDescent="0.25">
      <c r="K1234"/>
      <c r="L1234"/>
      <c r="M1234"/>
      <c r="N1234"/>
      <c r="O1234"/>
      <c r="P1234"/>
      <c r="Q1234"/>
      <c r="R1234"/>
      <c r="S1234"/>
      <c r="T1234"/>
      <c r="U1234"/>
      <c r="V1234"/>
      <c r="W1234"/>
    </row>
    <row r="1235" spans="11:23" x14ac:dyDescent="0.25">
      <c r="K1235"/>
      <c r="L1235"/>
      <c r="M1235"/>
      <c r="N1235"/>
      <c r="O1235"/>
      <c r="P1235"/>
      <c r="Q1235"/>
      <c r="R1235"/>
      <c r="S1235"/>
      <c r="T1235"/>
      <c r="U1235"/>
      <c r="V1235"/>
      <c r="W1235"/>
    </row>
    <row r="1236" spans="11:23" x14ac:dyDescent="0.25">
      <c r="K1236"/>
      <c r="L1236"/>
      <c r="M1236"/>
      <c r="N1236"/>
      <c r="O1236"/>
      <c r="P1236"/>
      <c r="Q1236"/>
      <c r="R1236"/>
      <c r="S1236"/>
      <c r="T1236"/>
      <c r="U1236"/>
      <c r="V1236"/>
      <c r="W1236"/>
    </row>
    <row r="1237" spans="11:23" x14ac:dyDescent="0.25">
      <c r="K1237"/>
      <c r="L1237"/>
      <c r="M1237"/>
      <c r="N1237"/>
      <c r="O1237"/>
      <c r="P1237"/>
      <c r="Q1237"/>
      <c r="R1237"/>
      <c r="S1237"/>
      <c r="T1237"/>
      <c r="U1237"/>
      <c r="V1237"/>
      <c r="W1237"/>
    </row>
    <row r="1238" spans="11:23" x14ac:dyDescent="0.25">
      <c r="K1238"/>
      <c r="L1238"/>
      <c r="M1238"/>
      <c r="N1238"/>
      <c r="O1238"/>
      <c r="P1238"/>
      <c r="Q1238"/>
      <c r="R1238"/>
      <c r="S1238"/>
      <c r="T1238"/>
      <c r="U1238"/>
      <c r="V1238"/>
      <c r="W1238"/>
    </row>
    <row r="1239" spans="11:23" x14ac:dyDescent="0.25">
      <c r="K1239"/>
      <c r="L1239"/>
      <c r="M1239"/>
      <c r="N1239"/>
      <c r="O1239"/>
      <c r="P1239"/>
      <c r="Q1239"/>
      <c r="R1239"/>
      <c r="S1239"/>
      <c r="T1239"/>
      <c r="U1239"/>
      <c r="V1239"/>
      <c r="W1239"/>
    </row>
    <row r="1240" spans="11:23" x14ac:dyDescent="0.25">
      <c r="K1240"/>
      <c r="L1240"/>
      <c r="M1240"/>
      <c r="N1240"/>
      <c r="O1240"/>
      <c r="P1240"/>
      <c r="Q1240"/>
      <c r="R1240"/>
      <c r="S1240"/>
      <c r="T1240"/>
      <c r="U1240"/>
      <c r="V1240"/>
      <c r="W1240"/>
    </row>
    <row r="1241" spans="11:23" x14ac:dyDescent="0.25">
      <c r="K1241"/>
      <c r="L1241"/>
      <c r="M1241"/>
      <c r="N1241"/>
      <c r="O1241"/>
      <c r="P1241"/>
      <c r="Q1241"/>
      <c r="R1241"/>
      <c r="S1241"/>
      <c r="T1241"/>
      <c r="U1241"/>
      <c r="V1241"/>
      <c r="W1241"/>
    </row>
    <row r="1242" spans="11:23" x14ac:dyDescent="0.25">
      <c r="K1242"/>
      <c r="L1242"/>
      <c r="M1242"/>
      <c r="N1242"/>
      <c r="O1242"/>
      <c r="P1242"/>
      <c r="Q1242"/>
      <c r="R1242"/>
      <c r="S1242"/>
      <c r="T1242"/>
      <c r="U1242"/>
      <c r="V1242"/>
      <c r="W1242"/>
    </row>
    <row r="1243" spans="11:23" x14ac:dyDescent="0.25">
      <c r="K1243"/>
      <c r="L1243"/>
      <c r="M1243"/>
      <c r="N1243"/>
      <c r="O1243"/>
      <c r="P1243"/>
      <c r="Q1243"/>
      <c r="R1243"/>
      <c r="S1243"/>
      <c r="T1243"/>
      <c r="U1243"/>
      <c r="V1243"/>
      <c r="W1243"/>
    </row>
    <row r="1244" spans="11:23" x14ac:dyDescent="0.25">
      <c r="K1244"/>
      <c r="L1244"/>
      <c r="M1244"/>
      <c r="N1244"/>
      <c r="O1244"/>
      <c r="P1244"/>
      <c r="Q1244"/>
      <c r="R1244"/>
      <c r="S1244"/>
      <c r="T1244"/>
      <c r="U1244"/>
      <c r="V1244"/>
      <c r="W1244"/>
    </row>
    <row r="1245" spans="11:23" x14ac:dyDescent="0.25">
      <c r="K1245"/>
      <c r="L1245"/>
      <c r="M1245"/>
      <c r="N1245"/>
      <c r="O1245"/>
      <c r="P1245"/>
      <c r="Q1245"/>
      <c r="R1245"/>
      <c r="S1245"/>
      <c r="T1245"/>
      <c r="U1245"/>
      <c r="V1245"/>
      <c r="W1245"/>
    </row>
    <row r="1246" spans="11:23" x14ac:dyDescent="0.25">
      <c r="K1246"/>
      <c r="L1246"/>
      <c r="M1246"/>
      <c r="N1246"/>
      <c r="O1246"/>
      <c r="P1246"/>
      <c r="Q1246"/>
      <c r="R1246"/>
      <c r="S1246"/>
      <c r="T1246"/>
      <c r="U1246"/>
      <c r="V1246"/>
      <c r="W1246"/>
    </row>
    <row r="1247" spans="11:23" x14ac:dyDescent="0.25">
      <c r="K1247"/>
      <c r="L1247"/>
      <c r="M1247"/>
      <c r="N1247"/>
      <c r="O1247"/>
      <c r="P1247"/>
      <c r="Q1247"/>
      <c r="R1247"/>
      <c r="S1247"/>
      <c r="T1247"/>
      <c r="U1247"/>
      <c r="V1247"/>
      <c r="W1247"/>
    </row>
    <row r="1248" spans="11:23" x14ac:dyDescent="0.25">
      <c r="K1248"/>
      <c r="L1248"/>
      <c r="M1248"/>
      <c r="N1248"/>
      <c r="O1248"/>
      <c r="P1248"/>
      <c r="Q1248"/>
      <c r="R1248"/>
      <c r="S1248"/>
      <c r="T1248"/>
      <c r="U1248"/>
      <c r="V1248"/>
      <c r="W1248"/>
    </row>
    <row r="1249" spans="11:23" x14ac:dyDescent="0.25">
      <c r="K1249"/>
      <c r="L1249"/>
      <c r="M1249"/>
      <c r="N1249"/>
      <c r="O1249"/>
      <c r="P1249"/>
      <c r="Q1249"/>
      <c r="R1249"/>
      <c r="S1249"/>
      <c r="T1249"/>
      <c r="U1249"/>
      <c r="V1249"/>
      <c r="W1249"/>
    </row>
    <row r="1250" spans="11:23" x14ac:dyDescent="0.25">
      <c r="K1250"/>
      <c r="L1250"/>
      <c r="M1250"/>
      <c r="N1250"/>
      <c r="O1250"/>
      <c r="P1250"/>
      <c r="Q1250"/>
      <c r="R1250"/>
      <c r="S1250"/>
      <c r="T1250"/>
      <c r="U1250"/>
      <c r="V1250"/>
      <c r="W1250"/>
    </row>
    <row r="1251" spans="11:23" x14ac:dyDescent="0.25">
      <c r="K1251"/>
      <c r="L1251"/>
      <c r="M1251"/>
      <c r="N1251"/>
      <c r="O1251"/>
      <c r="P1251"/>
      <c r="Q1251"/>
      <c r="R1251"/>
      <c r="S1251"/>
      <c r="T1251"/>
      <c r="U1251"/>
      <c r="V1251"/>
      <c r="W1251"/>
    </row>
    <row r="1252" spans="11:23" x14ac:dyDescent="0.25">
      <c r="K1252"/>
      <c r="L1252"/>
      <c r="M1252"/>
      <c r="N1252"/>
      <c r="O1252"/>
      <c r="P1252"/>
      <c r="Q1252"/>
      <c r="R1252"/>
      <c r="S1252"/>
      <c r="T1252"/>
      <c r="U1252"/>
      <c r="V1252"/>
      <c r="W1252"/>
    </row>
    <row r="1253" spans="11:23" x14ac:dyDescent="0.25">
      <c r="K1253"/>
      <c r="L1253"/>
      <c r="M1253"/>
      <c r="N1253"/>
      <c r="O1253"/>
      <c r="P1253"/>
      <c r="Q1253"/>
      <c r="R1253"/>
      <c r="S1253"/>
      <c r="T1253"/>
      <c r="U1253"/>
      <c r="V1253"/>
      <c r="W1253"/>
    </row>
    <row r="1254" spans="11:23" x14ac:dyDescent="0.25">
      <c r="K1254"/>
      <c r="L1254"/>
      <c r="M1254"/>
      <c r="N1254"/>
      <c r="O1254"/>
      <c r="P1254"/>
      <c r="Q1254"/>
      <c r="R1254"/>
      <c r="S1254"/>
      <c r="T1254"/>
      <c r="U1254"/>
      <c r="V1254"/>
      <c r="W1254"/>
    </row>
    <row r="1255" spans="11:23" x14ac:dyDescent="0.25">
      <c r="K1255"/>
      <c r="L1255"/>
      <c r="M1255"/>
      <c r="N1255"/>
      <c r="O1255"/>
      <c r="P1255"/>
      <c r="Q1255"/>
      <c r="R1255"/>
      <c r="S1255"/>
      <c r="T1255"/>
      <c r="U1255"/>
      <c r="V1255"/>
      <c r="W1255"/>
    </row>
    <row r="1256" spans="11:23" x14ac:dyDescent="0.25">
      <c r="K1256"/>
      <c r="L1256"/>
      <c r="M1256"/>
      <c r="N1256"/>
      <c r="O1256"/>
      <c r="P1256"/>
      <c r="Q1256"/>
      <c r="R1256"/>
      <c r="S1256"/>
      <c r="T1256"/>
      <c r="U1256"/>
      <c r="V1256"/>
      <c r="W1256"/>
    </row>
    <row r="1257" spans="11:23" x14ac:dyDescent="0.25">
      <c r="K1257"/>
      <c r="L1257"/>
      <c r="M1257"/>
      <c r="N1257"/>
      <c r="O1257"/>
      <c r="P1257"/>
      <c r="Q1257"/>
      <c r="R1257"/>
      <c r="S1257"/>
      <c r="T1257"/>
      <c r="U1257"/>
      <c r="V1257"/>
      <c r="W1257"/>
    </row>
    <row r="1258" spans="11:23" x14ac:dyDescent="0.25">
      <c r="K1258"/>
      <c r="L1258"/>
      <c r="M1258"/>
      <c r="N1258"/>
      <c r="O1258"/>
      <c r="P1258"/>
      <c r="Q1258"/>
      <c r="R1258"/>
      <c r="S1258"/>
      <c r="T1258"/>
      <c r="U1258"/>
      <c r="V1258"/>
      <c r="W1258"/>
    </row>
    <row r="1259" spans="11:23" x14ac:dyDescent="0.25">
      <c r="K1259"/>
      <c r="L1259"/>
      <c r="M1259"/>
      <c r="N1259"/>
      <c r="O1259"/>
      <c r="P1259"/>
      <c r="Q1259"/>
      <c r="R1259"/>
      <c r="S1259"/>
      <c r="T1259"/>
      <c r="U1259"/>
      <c r="V1259"/>
      <c r="W1259"/>
    </row>
    <row r="1260" spans="11:23" x14ac:dyDescent="0.25">
      <c r="K1260"/>
      <c r="L1260"/>
      <c r="M1260"/>
      <c r="N1260"/>
      <c r="O1260"/>
      <c r="P1260"/>
      <c r="Q1260"/>
      <c r="R1260"/>
      <c r="S1260"/>
      <c r="T1260"/>
      <c r="U1260"/>
      <c r="V1260"/>
      <c r="W1260"/>
    </row>
    <row r="1261" spans="11:23" x14ac:dyDescent="0.25">
      <c r="K1261"/>
      <c r="L1261"/>
      <c r="M1261"/>
      <c r="N1261"/>
      <c r="O1261"/>
      <c r="P1261"/>
      <c r="Q1261"/>
      <c r="R1261"/>
      <c r="S1261"/>
      <c r="T1261"/>
      <c r="U1261"/>
      <c r="V1261"/>
      <c r="W1261"/>
    </row>
    <row r="1262" spans="11:23" x14ac:dyDescent="0.25">
      <c r="K1262"/>
      <c r="L1262"/>
      <c r="M1262"/>
      <c r="N1262"/>
      <c r="O1262"/>
      <c r="P1262"/>
      <c r="Q1262"/>
      <c r="R1262"/>
      <c r="S1262"/>
      <c r="T1262"/>
      <c r="U1262"/>
      <c r="V1262"/>
      <c r="W1262"/>
    </row>
    <row r="1263" spans="11:23" x14ac:dyDescent="0.25">
      <c r="K1263"/>
      <c r="L1263"/>
      <c r="M1263"/>
      <c r="N1263"/>
      <c r="O1263"/>
      <c r="P1263"/>
      <c r="Q1263"/>
      <c r="R1263"/>
      <c r="S1263"/>
      <c r="T1263"/>
      <c r="U1263"/>
      <c r="V1263"/>
      <c r="W1263"/>
    </row>
    <row r="1264" spans="11:23" x14ac:dyDescent="0.25">
      <c r="K1264"/>
      <c r="L1264"/>
      <c r="M1264"/>
      <c r="N1264"/>
      <c r="O1264"/>
      <c r="P1264"/>
      <c r="Q1264"/>
      <c r="R1264"/>
      <c r="S1264"/>
      <c r="T1264"/>
      <c r="U1264"/>
      <c r="V1264"/>
      <c r="W1264"/>
    </row>
    <row r="1265" spans="11:23" x14ac:dyDescent="0.25">
      <c r="K1265"/>
      <c r="L1265"/>
      <c r="M1265"/>
      <c r="N1265"/>
      <c r="O1265"/>
      <c r="P1265"/>
      <c r="Q1265"/>
      <c r="R1265"/>
      <c r="S1265"/>
      <c r="T1265"/>
      <c r="U1265"/>
      <c r="V1265"/>
      <c r="W1265"/>
    </row>
    <row r="1266" spans="11:23" x14ac:dyDescent="0.25">
      <c r="K1266"/>
      <c r="L1266"/>
      <c r="M1266"/>
      <c r="N1266"/>
      <c r="O1266"/>
      <c r="P1266"/>
      <c r="Q1266"/>
      <c r="R1266"/>
      <c r="S1266"/>
      <c r="T1266"/>
      <c r="U1266"/>
      <c r="V1266"/>
      <c r="W1266"/>
    </row>
    <row r="1267" spans="11:23" x14ac:dyDescent="0.25">
      <c r="K1267"/>
      <c r="L1267"/>
      <c r="M1267"/>
      <c r="N1267"/>
      <c r="O1267"/>
      <c r="P1267"/>
      <c r="Q1267"/>
      <c r="R1267"/>
      <c r="S1267"/>
      <c r="T1267"/>
      <c r="U1267"/>
      <c r="V1267"/>
      <c r="W1267"/>
    </row>
    <row r="1268" spans="11:23" x14ac:dyDescent="0.25">
      <c r="K1268"/>
      <c r="L1268"/>
      <c r="M1268"/>
      <c r="N1268"/>
      <c r="O1268"/>
      <c r="P1268"/>
      <c r="Q1268"/>
      <c r="R1268"/>
      <c r="S1268"/>
      <c r="T1268"/>
      <c r="U1268"/>
      <c r="V1268"/>
      <c r="W1268"/>
    </row>
    <row r="1269" spans="11:23" x14ac:dyDescent="0.25">
      <c r="K1269"/>
      <c r="L1269"/>
      <c r="M1269"/>
      <c r="N1269"/>
      <c r="O1269"/>
      <c r="P1269"/>
      <c r="Q1269"/>
      <c r="R1269"/>
      <c r="S1269"/>
      <c r="T1269"/>
      <c r="U1269"/>
      <c r="V1269"/>
      <c r="W1269"/>
    </row>
    <row r="1270" spans="11:23" x14ac:dyDescent="0.25">
      <c r="K1270"/>
      <c r="L1270"/>
      <c r="M1270"/>
      <c r="N1270"/>
      <c r="O1270"/>
      <c r="P1270"/>
      <c r="Q1270"/>
      <c r="R1270"/>
      <c r="S1270"/>
      <c r="T1270"/>
      <c r="U1270"/>
      <c r="V1270"/>
      <c r="W1270"/>
    </row>
    <row r="1271" spans="11:23" x14ac:dyDescent="0.25">
      <c r="K1271"/>
      <c r="L1271"/>
      <c r="M1271"/>
      <c r="N1271"/>
      <c r="O1271"/>
      <c r="P1271"/>
      <c r="Q1271"/>
      <c r="R1271"/>
      <c r="S1271"/>
      <c r="T1271"/>
      <c r="U1271"/>
      <c r="V1271"/>
      <c r="W1271"/>
    </row>
    <row r="1272" spans="11:23" x14ac:dyDescent="0.25">
      <c r="K1272"/>
      <c r="L1272"/>
      <c r="M1272"/>
      <c r="N1272"/>
      <c r="O1272"/>
      <c r="P1272"/>
      <c r="Q1272"/>
      <c r="R1272"/>
      <c r="S1272"/>
      <c r="T1272"/>
      <c r="U1272"/>
      <c r="V1272"/>
      <c r="W1272"/>
    </row>
    <row r="1273" spans="11:23" x14ac:dyDescent="0.25">
      <c r="K1273"/>
      <c r="L1273"/>
      <c r="M1273"/>
      <c r="N1273"/>
      <c r="O1273"/>
      <c r="P1273"/>
      <c r="Q1273"/>
      <c r="R1273"/>
      <c r="S1273"/>
      <c r="T1273"/>
      <c r="U1273"/>
      <c r="V1273"/>
      <c r="W1273"/>
    </row>
    <row r="1274" spans="11:23" x14ac:dyDescent="0.25">
      <c r="K1274"/>
      <c r="L1274"/>
      <c r="M1274"/>
      <c r="N1274"/>
      <c r="O1274"/>
      <c r="P1274"/>
      <c r="Q1274"/>
      <c r="R1274"/>
      <c r="S1274"/>
      <c r="T1274"/>
      <c r="U1274"/>
      <c r="V1274"/>
      <c r="W1274"/>
    </row>
    <row r="1275" spans="11:23" x14ac:dyDescent="0.25">
      <c r="K1275"/>
      <c r="L1275"/>
      <c r="M1275"/>
      <c r="N1275"/>
      <c r="O1275"/>
      <c r="P1275"/>
      <c r="Q1275"/>
      <c r="R1275"/>
      <c r="S1275"/>
      <c r="T1275"/>
      <c r="U1275"/>
      <c r="V1275"/>
      <c r="W1275"/>
    </row>
    <row r="1276" spans="11:23" x14ac:dyDescent="0.25">
      <c r="K1276"/>
      <c r="L1276"/>
      <c r="M1276"/>
      <c r="N1276"/>
      <c r="O1276"/>
      <c r="P1276"/>
      <c r="Q1276"/>
      <c r="R1276"/>
      <c r="S1276"/>
      <c r="T1276"/>
      <c r="U1276"/>
      <c r="V1276"/>
      <c r="W1276"/>
    </row>
    <row r="1277" spans="11:23" x14ac:dyDescent="0.25">
      <c r="K1277"/>
      <c r="L1277"/>
      <c r="M1277"/>
      <c r="N1277"/>
      <c r="O1277"/>
      <c r="P1277"/>
      <c r="Q1277"/>
      <c r="R1277"/>
      <c r="S1277"/>
      <c r="T1277"/>
      <c r="U1277"/>
      <c r="V1277"/>
      <c r="W1277"/>
    </row>
    <row r="1278" spans="11:23" x14ac:dyDescent="0.25">
      <c r="K1278"/>
      <c r="L1278"/>
      <c r="M1278"/>
      <c r="N1278"/>
      <c r="O1278"/>
      <c r="P1278"/>
      <c r="Q1278"/>
      <c r="R1278"/>
      <c r="S1278"/>
      <c r="T1278"/>
      <c r="U1278"/>
      <c r="V1278"/>
      <c r="W1278"/>
    </row>
    <row r="1279" spans="11:23" x14ac:dyDescent="0.25">
      <c r="K1279"/>
      <c r="L1279"/>
      <c r="M1279"/>
      <c r="N1279"/>
      <c r="O1279"/>
      <c r="P1279"/>
      <c r="Q1279"/>
      <c r="R1279"/>
      <c r="S1279"/>
      <c r="T1279"/>
      <c r="U1279"/>
      <c r="V1279"/>
      <c r="W1279"/>
    </row>
    <row r="1280" spans="11:23" x14ac:dyDescent="0.25">
      <c r="K1280"/>
      <c r="L1280"/>
      <c r="M1280"/>
      <c r="N1280"/>
      <c r="O1280"/>
      <c r="P1280"/>
      <c r="Q1280"/>
      <c r="R1280"/>
      <c r="S1280"/>
      <c r="T1280"/>
      <c r="U1280"/>
      <c r="V1280"/>
      <c r="W1280"/>
    </row>
    <row r="1281" spans="11:23" x14ac:dyDescent="0.25">
      <c r="K1281"/>
      <c r="L1281"/>
      <c r="M1281"/>
      <c r="N1281"/>
      <c r="O1281"/>
      <c r="P1281"/>
      <c r="Q1281"/>
      <c r="R1281"/>
      <c r="S1281"/>
      <c r="T1281"/>
      <c r="U1281"/>
      <c r="V1281"/>
      <c r="W1281"/>
    </row>
    <row r="1282" spans="11:23" x14ac:dyDescent="0.25">
      <c r="K1282"/>
      <c r="L1282"/>
      <c r="M1282"/>
      <c r="N1282"/>
      <c r="O1282"/>
      <c r="P1282"/>
      <c r="Q1282"/>
      <c r="R1282"/>
      <c r="S1282"/>
      <c r="T1282"/>
      <c r="U1282"/>
      <c r="V1282"/>
      <c r="W1282"/>
    </row>
    <row r="1283" spans="11:23" x14ac:dyDescent="0.25">
      <c r="K1283"/>
      <c r="L1283"/>
      <c r="M1283"/>
      <c r="N1283"/>
      <c r="O1283"/>
      <c r="P1283"/>
      <c r="Q1283"/>
      <c r="R1283"/>
      <c r="S1283"/>
      <c r="T1283"/>
      <c r="U1283"/>
      <c r="V1283"/>
      <c r="W1283"/>
    </row>
    <row r="1284" spans="11:23" x14ac:dyDescent="0.25">
      <c r="K1284"/>
      <c r="L1284"/>
      <c r="M1284"/>
      <c r="N1284"/>
      <c r="O1284"/>
      <c r="P1284"/>
      <c r="Q1284"/>
      <c r="R1284"/>
      <c r="S1284"/>
      <c r="T1284"/>
      <c r="U1284"/>
      <c r="V1284"/>
      <c r="W1284"/>
    </row>
    <row r="1285" spans="11:23" x14ac:dyDescent="0.25">
      <c r="K1285"/>
      <c r="L1285"/>
      <c r="M1285"/>
      <c r="N1285"/>
      <c r="O1285"/>
      <c r="P1285"/>
      <c r="Q1285"/>
      <c r="R1285"/>
      <c r="S1285"/>
      <c r="T1285"/>
      <c r="U1285"/>
      <c r="V1285"/>
      <c r="W1285"/>
    </row>
    <row r="1286" spans="11:23" x14ac:dyDescent="0.25">
      <c r="K1286"/>
      <c r="L1286"/>
      <c r="M1286"/>
      <c r="N1286"/>
      <c r="O1286"/>
      <c r="P1286"/>
      <c r="Q1286"/>
      <c r="R1286"/>
      <c r="S1286"/>
      <c r="T1286"/>
      <c r="U1286"/>
      <c r="V1286"/>
      <c r="W1286"/>
    </row>
    <row r="1287" spans="11:23" x14ac:dyDescent="0.25">
      <c r="K1287"/>
      <c r="L1287"/>
      <c r="M1287"/>
      <c r="N1287"/>
      <c r="O1287"/>
      <c r="P1287"/>
      <c r="Q1287"/>
      <c r="R1287"/>
      <c r="S1287"/>
      <c r="T1287"/>
      <c r="U1287"/>
      <c r="V1287"/>
      <c r="W1287"/>
    </row>
    <row r="1288" spans="11:23" x14ac:dyDescent="0.25">
      <c r="K1288"/>
      <c r="L1288"/>
      <c r="M1288"/>
      <c r="N1288"/>
      <c r="O1288"/>
      <c r="P1288"/>
      <c r="Q1288"/>
      <c r="R1288"/>
      <c r="S1288"/>
      <c r="T1288"/>
      <c r="U1288"/>
      <c r="V1288"/>
      <c r="W1288"/>
    </row>
    <row r="1289" spans="11:23" x14ac:dyDescent="0.25">
      <c r="K1289"/>
      <c r="L1289"/>
      <c r="M1289"/>
      <c r="N1289"/>
      <c r="O1289"/>
      <c r="P1289"/>
      <c r="Q1289"/>
      <c r="R1289"/>
      <c r="S1289"/>
      <c r="T1289"/>
      <c r="U1289"/>
      <c r="V1289"/>
      <c r="W1289"/>
    </row>
    <row r="1290" spans="11:23" x14ac:dyDescent="0.25">
      <c r="K1290"/>
      <c r="L1290"/>
      <c r="M1290"/>
      <c r="N1290"/>
      <c r="O1290"/>
      <c r="P1290"/>
      <c r="Q1290"/>
      <c r="R1290"/>
      <c r="S1290"/>
      <c r="T1290"/>
      <c r="U1290"/>
      <c r="V1290"/>
      <c r="W1290"/>
    </row>
    <row r="1291" spans="11:23" x14ac:dyDescent="0.25">
      <c r="K1291"/>
      <c r="L1291"/>
      <c r="M1291"/>
      <c r="N1291"/>
      <c r="O1291"/>
      <c r="P1291"/>
      <c r="Q1291"/>
      <c r="R1291"/>
      <c r="S1291"/>
      <c r="T1291"/>
      <c r="U1291"/>
      <c r="V1291"/>
      <c r="W1291"/>
    </row>
    <row r="1292" spans="11:23" x14ac:dyDescent="0.25">
      <c r="K1292"/>
      <c r="L1292"/>
      <c r="M1292"/>
      <c r="N1292"/>
      <c r="O1292"/>
      <c r="P1292"/>
      <c r="Q1292"/>
      <c r="R1292"/>
      <c r="S1292"/>
      <c r="T1292"/>
      <c r="U1292"/>
      <c r="V1292"/>
      <c r="W1292"/>
    </row>
    <row r="1293" spans="11:23" x14ac:dyDescent="0.25">
      <c r="K1293"/>
      <c r="L1293"/>
      <c r="M1293"/>
      <c r="N1293"/>
      <c r="O1293"/>
      <c r="P1293"/>
      <c r="Q1293"/>
      <c r="R1293"/>
      <c r="S1293"/>
      <c r="T1293"/>
      <c r="U1293"/>
      <c r="V1293"/>
      <c r="W1293"/>
    </row>
    <row r="1294" spans="11:23" x14ac:dyDescent="0.25">
      <c r="K1294"/>
      <c r="L1294"/>
      <c r="M1294"/>
      <c r="N1294"/>
      <c r="O1294"/>
      <c r="P1294"/>
      <c r="Q1294"/>
      <c r="R1294"/>
      <c r="S1294"/>
      <c r="T1294"/>
      <c r="U1294"/>
      <c r="V1294"/>
      <c r="W1294"/>
    </row>
    <row r="1295" spans="11:23" x14ac:dyDescent="0.25">
      <c r="K1295"/>
      <c r="L1295"/>
      <c r="M1295"/>
      <c r="N1295"/>
      <c r="O1295"/>
      <c r="P1295"/>
      <c r="Q1295"/>
      <c r="R1295"/>
      <c r="S1295"/>
      <c r="T1295"/>
      <c r="U1295"/>
      <c r="V1295"/>
      <c r="W1295"/>
    </row>
    <row r="1296" spans="11:23" x14ac:dyDescent="0.25">
      <c r="K1296"/>
      <c r="L1296"/>
      <c r="M1296"/>
      <c r="N1296"/>
      <c r="O1296"/>
      <c r="P1296"/>
      <c r="Q1296"/>
      <c r="R1296"/>
      <c r="S1296"/>
      <c r="T1296"/>
      <c r="U1296"/>
      <c r="V1296"/>
      <c r="W1296"/>
    </row>
    <row r="1297" spans="11:23" x14ac:dyDescent="0.25">
      <c r="K1297"/>
      <c r="L1297"/>
      <c r="M1297"/>
      <c r="N1297"/>
      <c r="O1297"/>
      <c r="P1297"/>
      <c r="Q1297"/>
      <c r="R1297"/>
      <c r="S1297"/>
      <c r="T1297"/>
      <c r="U1297"/>
      <c r="V1297"/>
      <c r="W1297"/>
    </row>
    <row r="1298" spans="11:23" x14ac:dyDescent="0.25">
      <c r="K1298"/>
      <c r="L1298"/>
      <c r="M1298"/>
      <c r="N1298"/>
      <c r="O1298"/>
      <c r="P1298"/>
      <c r="Q1298"/>
      <c r="R1298"/>
      <c r="S1298"/>
      <c r="T1298"/>
      <c r="U1298"/>
      <c r="V1298"/>
      <c r="W1298"/>
    </row>
    <row r="1299" spans="11:23" x14ac:dyDescent="0.25">
      <c r="K1299"/>
      <c r="L1299"/>
      <c r="M1299"/>
      <c r="N1299"/>
      <c r="O1299"/>
      <c r="P1299"/>
      <c r="Q1299"/>
      <c r="R1299"/>
      <c r="S1299"/>
      <c r="T1299"/>
      <c r="U1299"/>
      <c r="V1299"/>
      <c r="W1299"/>
    </row>
    <row r="1300" spans="11:23" x14ac:dyDescent="0.25">
      <c r="K1300"/>
      <c r="L1300"/>
      <c r="M1300"/>
      <c r="N1300"/>
      <c r="O1300"/>
      <c r="P1300"/>
      <c r="Q1300"/>
      <c r="R1300"/>
      <c r="S1300"/>
      <c r="T1300"/>
      <c r="U1300"/>
      <c r="V1300"/>
      <c r="W1300"/>
    </row>
    <row r="1301" spans="11:23" x14ac:dyDescent="0.25">
      <c r="K1301"/>
      <c r="L1301"/>
      <c r="M1301"/>
      <c r="N1301"/>
      <c r="O1301"/>
      <c r="P1301"/>
      <c r="Q1301"/>
      <c r="R1301"/>
      <c r="S1301"/>
      <c r="T1301"/>
      <c r="U1301"/>
      <c r="V1301"/>
      <c r="W1301"/>
    </row>
    <row r="1302" spans="11:23" x14ac:dyDescent="0.25">
      <c r="K1302"/>
      <c r="L1302"/>
      <c r="M1302"/>
      <c r="N1302"/>
      <c r="O1302"/>
      <c r="P1302"/>
      <c r="Q1302"/>
      <c r="R1302"/>
      <c r="S1302"/>
      <c r="T1302"/>
      <c r="U1302"/>
      <c r="V1302"/>
      <c r="W1302"/>
    </row>
    <row r="1303" spans="11:23" x14ac:dyDescent="0.25">
      <c r="K1303"/>
      <c r="L1303"/>
      <c r="M1303"/>
      <c r="N1303"/>
      <c r="O1303"/>
      <c r="P1303"/>
      <c r="Q1303"/>
      <c r="R1303"/>
      <c r="S1303"/>
      <c r="T1303"/>
      <c r="U1303"/>
      <c r="V1303"/>
      <c r="W1303"/>
    </row>
    <row r="1304" spans="11:23" x14ac:dyDescent="0.25">
      <c r="K1304"/>
      <c r="L1304"/>
      <c r="M1304"/>
      <c r="N1304"/>
      <c r="O1304"/>
      <c r="P1304"/>
      <c r="Q1304"/>
      <c r="R1304"/>
      <c r="S1304"/>
      <c r="T1304"/>
      <c r="U1304"/>
      <c r="V1304"/>
      <c r="W1304"/>
    </row>
    <row r="1305" spans="11:23" x14ac:dyDescent="0.25">
      <c r="K1305"/>
      <c r="L1305"/>
      <c r="M1305"/>
      <c r="N1305"/>
      <c r="O1305"/>
      <c r="P1305"/>
      <c r="Q1305"/>
      <c r="R1305"/>
      <c r="S1305"/>
      <c r="T1305"/>
      <c r="U1305"/>
      <c r="V1305"/>
      <c r="W1305"/>
    </row>
    <row r="1306" spans="11:23" x14ac:dyDescent="0.25">
      <c r="K1306"/>
      <c r="L1306"/>
      <c r="M1306"/>
      <c r="N1306"/>
      <c r="O1306"/>
      <c r="P1306"/>
      <c r="Q1306"/>
      <c r="R1306"/>
      <c r="S1306"/>
      <c r="T1306"/>
      <c r="U1306"/>
      <c r="V1306"/>
      <c r="W1306"/>
    </row>
    <row r="1307" spans="11:23" x14ac:dyDescent="0.25">
      <c r="K1307"/>
      <c r="L1307"/>
      <c r="M1307"/>
      <c r="N1307"/>
      <c r="O1307"/>
      <c r="P1307"/>
      <c r="Q1307"/>
      <c r="R1307"/>
      <c r="S1307"/>
      <c r="T1307"/>
      <c r="U1307"/>
      <c r="V1307"/>
      <c r="W1307"/>
    </row>
    <row r="1308" spans="11:23" x14ac:dyDescent="0.25">
      <c r="K1308"/>
      <c r="L1308"/>
      <c r="M1308"/>
      <c r="N1308"/>
      <c r="O1308"/>
      <c r="P1308"/>
      <c r="Q1308"/>
      <c r="R1308"/>
      <c r="S1308"/>
      <c r="T1308"/>
      <c r="U1308"/>
      <c r="V1308"/>
      <c r="W1308"/>
    </row>
    <row r="1309" spans="11:23" x14ac:dyDescent="0.25">
      <c r="K1309"/>
      <c r="L1309"/>
      <c r="M1309"/>
      <c r="N1309"/>
      <c r="O1309"/>
      <c r="P1309"/>
      <c r="Q1309"/>
      <c r="R1309"/>
      <c r="S1309"/>
      <c r="T1309"/>
      <c r="U1309"/>
      <c r="V1309"/>
      <c r="W1309"/>
    </row>
    <row r="1310" spans="11:23" x14ac:dyDescent="0.25">
      <c r="K1310"/>
      <c r="L1310"/>
      <c r="M1310"/>
      <c r="N1310"/>
      <c r="O1310"/>
      <c r="P1310"/>
      <c r="Q1310"/>
      <c r="R1310"/>
      <c r="S1310"/>
      <c r="T1310"/>
      <c r="U1310"/>
      <c r="V1310"/>
      <c r="W1310"/>
    </row>
    <row r="1311" spans="11:23" x14ac:dyDescent="0.25">
      <c r="K1311"/>
      <c r="L1311"/>
      <c r="M1311"/>
      <c r="N1311"/>
      <c r="O1311"/>
      <c r="P1311"/>
      <c r="Q1311"/>
      <c r="R1311"/>
      <c r="S1311"/>
      <c r="T1311"/>
      <c r="U1311"/>
      <c r="V1311"/>
      <c r="W1311"/>
    </row>
    <row r="1312" spans="11:23" x14ac:dyDescent="0.25">
      <c r="K1312"/>
      <c r="L1312"/>
      <c r="M1312"/>
      <c r="N1312"/>
      <c r="O1312"/>
      <c r="P1312"/>
      <c r="Q1312"/>
      <c r="R1312"/>
      <c r="S1312"/>
      <c r="T1312"/>
      <c r="U1312"/>
      <c r="V1312"/>
      <c r="W1312"/>
    </row>
    <row r="1313" spans="11:23" x14ac:dyDescent="0.25">
      <c r="K1313"/>
      <c r="L1313"/>
      <c r="M1313"/>
      <c r="N1313"/>
      <c r="O1313"/>
      <c r="P1313"/>
      <c r="Q1313"/>
      <c r="R1313"/>
      <c r="S1313"/>
      <c r="T1313"/>
      <c r="U1313"/>
      <c r="V1313"/>
      <c r="W1313"/>
    </row>
    <row r="1314" spans="11:23" x14ac:dyDescent="0.25">
      <c r="K1314"/>
      <c r="L1314"/>
      <c r="M1314"/>
      <c r="N1314"/>
      <c r="O1314"/>
      <c r="P1314"/>
      <c r="Q1314"/>
      <c r="R1314"/>
      <c r="S1314"/>
      <c r="T1314"/>
      <c r="U1314"/>
      <c r="V1314"/>
      <c r="W1314"/>
    </row>
    <row r="1315" spans="11:23" x14ac:dyDescent="0.25">
      <c r="K1315"/>
      <c r="L1315"/>
      <c r="M1315"/>
      <c r="N1315"/>
      <c r="O1315"/>
      <c r="P1315"/>
      <c r="Q1315"/>
      <c r="R1315"/>
      <c r="S1315"/>
      <c r="T1315"/>
      <c r="U1315"/>
      <c r="V1315"/>
      <c r="W1315"/>
    </row>
    <row r="1316" spans="11:23" x14ac:dyDescent="0.25">
      <c r="K1316"/>
      <c r="L1316"/>
      <c r="M1316"/>
      <c r="N1316"/>
      <c r="O1316"/>
      <c r="P1316"/>
      <c r="Q1316"/>
      <c r="R1316"/>
      <c r="S1316"/>
      <c r="T1316"/>
      <c r="U1316"/>
      <c r="V1316"/>
      <c r="W1316"/>
    </row>
    <row r="1317" spans="11:23" x14ac:dyDescent="0.25">
      <c r="K1317"/>
      <c r="L1317"/>
      <c r="M1317"/>
      <c r="N1317"/>
      <c r="O1317"/>
      <c r="P1317"/>
      <c r="Q1317"/>
      <c r="R1317"/>
      <c r="S1317"/>
      <c r="T1317"/>
      <c r="U1317"/>
      <c r="V1317"/>
      <c r="W1317"/>
    </row>
    <row r="1318" spans="11:23" x14ac:dyDescent="0.25">
      <c r="K1318"/>
      <c r="L1318"/>
      <c r="M1318"/>
      <c r="N1318"/>
      <c r="O1318"/>
      <c r="P1318"/>
      <c r="Q1318"/>
      <c r="R1318"/>
      <c r="S1318"/>
      <c r="T1318"/>
      <c r="U1318"/>
      <c r="V1318"/>
      <c r="W1318"/>
    </row>
    <row r="1319" spans="11:23" x14ac:dyDescent="0.25">
      <c r="K1319"/>
      <c r="L1319"/>
      <c r="M1319"/>
      <c r="N1319"/>
      <c r="O1319"/>
      <c r="P1319"/>
      <c r="Q1319"/>
      <c r="R1319"/>
      <c r="S1319"/>
      <c r="T1319"/>
      <c r="U1319"/>
      <c r="V1319"/>
      <c r="W1319"/>
    </row>
    <row r="1320" spans="11:23" x14ac:dyDescent="0.25">
      <c r="K1320"/>
      <c r="L1320"/>
      <c r="M1320"/>
      <c r="N1320"/>
      <c r="O1320"/>
      <c r="P1320"/>
      <c r="Q1320"/>
      <c r="R1320"/>
      <c r="S1320"/>
      <c r="T1320"/>
      <c r="U1320"/>
      <c r="V1320"/>
      <c r="W1320"/>
    </row>
    <row r="1321" spans="11:23" x14ac:dyDescent="0.25">
      <c r="K1321"/>
      <c r="L1321"/>
      <c r="M1321"/>
      <c r="N1321"/>
      <c r="O1321"/>
      <c r="P1321"/>
      <c r="Q1321"/>
      <c r="R1321"/>
      <c r="S1321"/>
      <c r="T1321"/>
      <c r="U1321"/>
      <c r="V1321"/>
      <c r="W1321"/>
    </row>
    <row r="1322" spans="11:23" x14ac:dyDescent="0.25">
      <c r="K1322"/>
      <c r="L1322"/>
      <c r="M1322"/>
      <c r="N1322"/>
      <c r="O1322"/>
      <c r="P1322"/>
      <c r="Q1322"/>
      <c r="R1322"/>
      <c r="S1322"/>
      <c r="T1322"/>
      <c r="U1322"/>
      <c r="V1322"/>
      <c r="W1322"/>
    </row>
    <row r="1323" spans="11:23" x14ac:dyDescent="0.25">
      <c r="K1323"/>
      <c r="L1323"/>
      <c r="M1323"/>
      <c r="N1323"/>
      <c r="O1323"/>
      <c r="P1323"/>
      <c r="Q1323"/>
      <c r="R1323"/>
      <c r="S1323"/>
      <c r="T1323"/>
      <c r="U1323"/>
      <c r="V1323"/>
      <c r="W1323"/>
    </row>
    <row r="1324" spans="11:23" x14ac:dyDescent="0.25">
      <c r="K1324"/>
      <c r="L1324"/>
      <c r="M1324"/>
      <c r="N1324"/>
      <c r="O1324"/>
      <c r="P1324"/>
      <c r="Q1324"/>
      <c r="R1324"/>
      <c r="S1324"/>
      <c r="T1324"/>
      <c r="U1324"/>
      <c r="V1324"/>
      <c r="W1324"/>
    </row>
    <row r="1325" spans="11:23" x14ac:dyDescent="0.25">
      <c r="K1325"/>
      <c r="L1325"/>
      <c r="M1325"/>
      <c r="N1325"/>
      <c r="O1325"/>
      <c r="P1325"/>
      <c r="Q1325"/>
      <c r="R1325"/>
      <c r="S1325"/>
      <c r="T1325"/>
      <c r="U1325"/>
      <c r="V1325"/>
      <c r="W1325"/>
    </row>
    <row r="1326" spans="11:23" x14ac:dyDescent="0.25">
      <c r="K1326"/>
      <c r="L1326"/>
      <c r="M1326"/>
      <c r="N1326"/>
      <c r="O1326"/>
      <c r="P1326"/>
      <c r="Q1326"/>
      <c r="R1326"/>
      <c r="S1326"/>
      <c r="T1326"/>
      <c r="U1326"/>
      <c r="V1326"/>
      <c r="W1326"/>
    </row>
    <row r="1327" spans="11:23" x14ac:dyDescent="0.25">
      <c r="K1327"/>
      <c r="L1327"/>
      <c r="M1327"/>
      <c r="N1327"/>
      <c r="O1327"/>
      <c r="P1327"/>
      <c r="Q1327"/>
      <c r="R1327"/>
      <c r="S1327"/>
      <c r="T1327"/>
      <c r="U1327"/>
      <c r="V1327"/>
      <c r="W1327"/>
    </row>
    <row r="1328" spans="11:23" x14ac:dyDescent="0.25">
      <c r="K1328"/>
      <c r="L1328"/>
      <c r="M1328"/>
      <c r="N1328"/>
      <c r="O1328"/>
      <c r="P1328"/>
      <c r="Q1328"/>
      <c r="R1328"/>
      <c r="S1328"/>
      <c r="T1328"/>
      <c r="U1328"/>
      <c r="V1328"/>
      <c r="W1328"/>
    </row>
    <row r="1329" spans="11:23" x14ac:dyDescent="0.25">
      <c r="K1329"/>
      <c r="L1329"/>
      <c r="M1329"/>
      <c r="N1329"/>
      <c r="O1329"/>
      <c r="P1329"/>
      <c r="Q1329"/>
      <c r="R1329"/>
      <c r="S1329"/>
      <c r="T1329"/>
      <c r="U1329"/>
      <c r="V1329"/>
      <c r="W1329"/>
    </row>
    <row r="1330" spans="11:23" x14ac:dyDescent="0.25">
      <c r="K1330"/>
      <c r="L1330"/>
      <c r="M1330"/>
      <c r="N1330"/>
      <c r="O1330"/>
      <c r="P1330"/>
      <c r="Q1330"/>
      <c r="R1330"/>
      <c r="S1330"/>
      <c r="T1330"/>
      <c r="U1330"/>
      <c r="V1330"/>
      <c r="W1330"/>
    </row>
    <row r="1331" spans="11:23" x14ac:dyDescent="0.25">
      <c r="K1331"/>
      <c r="L1331"/>
      <c r="M1331"/>
      <c r="N1331"/>
      <c r="O1331"/>
      <c r="P1331"/>
      <c r="Q1331"/>
      <c r="R1331"/>
      <c r="S1331"/>
      <c r="T1331"/>
      <c r="U1331"/>
      <c r="V1331"/>
      <c r="W1331"/>
    </row>
    <row r="1332" spans="11:23" x14ac:dyDescent="0.25">
      <c r="K1332"/>
      <c r="L1332"/>
      <c r="M1332"/>
      <c r="N1332"/>
      <c r="O1332"/>
      <c r="P1332"/>
      <c r="Q1332"/>
      <c r="R1332"/>
      <c r="S1332"/>
      <c r="T1332"/>
      <c r="U1332"/>
      <c r="V1332"/>
      <c r="W1332"/>
    </row>
    <row r="1333" spans="11:23" x14ac:dyDescent="0.25">
      <c r="K1333"/>
      <c r="L1333"/>
      <c r="M1333"/>
      <c r="N1333"/>
      <c r="O1333"/>
      <c r="P1333"/>
      <c r="Q1333"/>
      <c r="R1333"/>
      <c r="S1333"/>
      <c r="T1333"/>
      <c r="U1333"/>
      <c r="V1333"/>
      <c r="W1333"/>
    </row>
    <row r="1334" spans="11:23" x14ac:dyDescent="0.25">
      <c r="K1334"/>
      <c r="L1334"/>
      <c r="M1334"/>
      <c r="N1334"/>
      <c r="O1334"/>
      <c r="P1334"/>
      <c r="Q1334"/>
      <c r="R1334"/>
      <c r="S1334"/>
      <c r="T1334"/>
      <c r="U1334"/>
      <c r="V1334"/>
      <c r="W1334"/>
    </row>
    <row r="1335" spans="11:23" x14ac:dyDescent="0.25">
      <c r="K1335"/>
      <c r="L1335"/>
      <c r="M1335"/>
      <c r="N1335"/>
      <c r="O1335"/>
      <c r="P1335"/>
      <c r="Q1335"/>
      <c r="R1335"/>
      <c r="S1335"/>
      <c r="T1335"/>
      <c r="U1335"/>
      <c r="V1335"/>
      <c r="W1335"/>
    </row>
    <row r="1336" spans="11:23" x14ac:dyDescent="0.25">
      <c r="K1336"/>
      <c r="L1336"/>
      <c r="M1336"/>
      <c r="N1336"/>
      <c r="O1336"/>
      <c r="P1336"/>
      <c r="Q1336"/>
      <c r="R1336"/>
      <c r="S1336"/>
      <c r="T1336"/>
      <c r="U1336"/>
      <c r="V1336"/>
      <c r="W1336"/>
    </row>
    <row r="1337" spans="11:23" x14ac:dyDescent="0.25">
      <c r="K1337"/>
      <c r="L1337"/>
      <c r="M1337"/>
      <c r="N1337"/>
      <c r="O1337"/>
      <c r="P1337"/>
      <c r="Q1337"/>
      <c r="R1337"/>
      <c r="S1337"/>
      <c r="T1337"/>
      <c r="U1337"/>
      <c r="V1337"/>
      <c r="W1337"/>
    </row>
    <row r="1338" spans="11:23" x14ac:dyDescent="0.25">
      <c r="K1338"/>
      <c r="L1338"/>
      <c r="M1338"/>
      <c r="N1338"/>
      <c r="O1338"/>
      <c r="P1338"/>
      <c r="Q1338"/>
      <c r="R1338"/>
      <c r="S1338"/>
      <c r="T1338"/>
      <c r="U1338"/>
      <c r="V1338"/>
      <c r="W1338"/>
    </row>
    <row r="1339" spans="11:23" x14ac:dyDescent="0.25">
      <c r="K1339"/>
      <c r="L1339"/>
      <c r="M1339"/>
      <c r="N1339"/>
      <c r="O1339"/>
      <c r="P1339"/>
      <c r="Q1339"/>
      <c r="R1339"/>
      <c r="S1339"/>
      <c r="T1339"/>
      <c r="U1339"/>
      <c r="V1339"/>
      <c r="W1339"/>
    </row>
    <row r="1340" spans="11:23" x14ac:dyDescent="0.25">
      <c r="K1340"/>
      <c r="L1340"/>
      <c r="M1340"/>
      <c r="N1340"/>
      <c r="O1340"/>
      <c r="P1340"/>
      <c r="Q1340"/>
      <c r="R1340"/>
      <c r="S1340"/>
      <c r="T1340"/>
      <c r="U1340"/>
      <c r="V1340"/>
      <c r="W1340"/>
    </row>
    <row r="1341" spans="11:23" x14ac:dyDescent="0.25">
      <c r="K1341"/>
      <c r="L1341"/>
      <c r="M1341"/>
      <c r="N1341"/>
      <c r="O1341"/>
      <c r="P1341"/>
      <c r="Q1341"/>
      <c r="R1341"/>
      <c r="S1341"/>
      <c r="T1341"/>
      <c r="U1341"/>
      <c r="V1341"/>
      <c r="W1341"/>
    </row>
    <row r="1342" spans="11:23" x14ac:dyDescent="0.25">
      <c r="K1342"/>
      <c r="L1342"/>
      <c r="M1342"/>
      <c r="N1342"/>
      <c r="O1342"/>
      <c r="P1342"/>
      <c r="Q1342"/>
      <c r="R1342"/>
      <c r="S1342"/>
      <c r="T1342"/>
      <c r="U1342"/>
      <c r="V1342"/>
      <c r="W1342"/>
    </row>
    <row r="1343" spans="11:23" x14ac:dyDescent="0.25">
      <c r="K1343"/>
      <c r="L1343"/>
      <c r="M1343"/>
      <c r="N1343"/>
      <c r="O1343"/>
      <c r="P1343"/>
      <c r="Q1343"/>
      <c r="R1343"/>
      <c r="S1343"/>
      <c r="T1343"/>
      <c r="U1343"/>
      <c r="V1343"/>
      <c r="W1343"/>
    </row>
    <row r="1344" spans="11:23" x14ac:dyDescent="0.25">
      <c r="K1344"/>
      <c r="L1344"/>
      <c r="M1344"/>
      <c r="N1344"/>
      <c r="O1344"/>
      <c r="P1344"/>
      <c r="Q1344"/>
      <c r="R1344"/>
      <c r="S1344"/>
      <c r="T1344"/>
      <c r="U1344"/>
      <c r="V1344"/>
      <c r="W1344"/>
    </row>
    <row r="1345" spans="11:23" x14ac:dyDescent="0.25">
      <c r="K1345"/>
      <c r="L1345"/>
      <c r="M1345"/>
      <c r="N1345"/>
      <c r="O1345"/>
      <c r="P1345"/>
      <c r="Q1345"/>
      <c r="R1345"/>
      <c r="S1345"/>
      <c r="T1345"/>
      <c r="U1345"/>
      <c r="V1345"/>
      <c r="W1345"/>
    </row>
    <row r="1346" spans="11:23" x14ac:dyDescent="0.25">
      <c r="K1346"/>
      <c r="L1346"/>
      <c r="M1346"/>
      <c r="N1346"/>
      <c r="O1346"/>
      <c r="P1346"/>
      <c r="Q1346"/>
      <c r="R1346"/>
      <c r="S1346"/>
      <c r="T1346"/>
      <c r="U1346"/>
      <c r="V1346"/>
      <c r="W1346"/>
    </row>
    <row r="1347" spans="11:23" x14ac:dyDescent="0.25">
      <c r="K1347"/>
      <c r="L1347"/>
      <c r="M1347"/>
      <c r="N1347"/>
      <c r="O1347"/>
      <c r="P1347"/>
      <c r="Q1347"/>
      <c r="R1347"/>
      <c r="S1347"/>
      <c r="T1347"/>
      <c r="U1347"/>
      <c r="V1347"/>
      <c r="W1347"/>
    </row>
    <row r="1348" spans="11:23" x14ac:dyDescent="0.25">
      <c r="K1348"/>
      <c r="L1348"/>
      <c r="M1348"/>
      <c r="N1348"/>
      <c r="O1348"/>
      <c r="P1348"/>
      <c r="Q1348"/>
      <c r="R1348"/>
      <c r="S1348"/>
      <c r="T1348"/>
      <c r="U1348"/>
      <c r="V1348"/>
      <c r="W1348"/>
    </row>
    <row r="1349" spans="11:23" x14ac:dyDescent="0.25">
      <c r="K1349"/>
      <c r="L1349"/>
      <c r="M1349"/>
      <c r="N1349"/>
      <c r="O1349"/>
      <c r="P1349"/>
      <c r="Q1349"/>
      <c r="R1349"/>
      <c r="S1349"/>
      <c r="T1349"/>
      <c r="U1349"/>
      <c r="V1349"/>
      <c r="W1349"/>
    </row>
    <row r="1350" spans="11:23" x14ac:dyDescent="0.25">
      <c r="K1350"/>
      <c r="L1350"/>
      <c r="M1350"/>
      <c r="N1350"/>
      <c r="O1350"/>
      <c r="P1350"/>
      <c r="Q1350"/>
      <c r="R1350"/>
      <c r="S1350"/>
      <c r="T1350"/>
      <c r="U1350"/>
      <c r="V1350"/>
      <c r="W1350"/>
    </row>
    <row r="1351" spans="11:23" x14ac:dyDescent="0.25">
      <c r="K1351"/>
      <c r="L1351"/>
      <c r="M1351"/>
      <c r="N1351"/>
      <c r="O1351"/>
      <c r="P1351"/>
      <c r="Q1351"/>
      <c r="R1351"/>
      <c r="S1351"/>
      <c r="T1351"/>
      <c r="U1351"/>
      <c r="V1351"/>
      <c r="W1351"/>
    </row>
    <row r="1352" spans="11:23" x14ac:dyDescent="0.25">
      <c r="K1352"/>
      <c r="L1352"/>
      <c r="M1352"/>
      <c r="N1352"/>
      <c r="O1352"/>
      <c r="P1352"/>
      <c r="Q1352"/>
      <c r="R1352"/>
      <c r="S1352"/>
      <c r="T1352"/>
      <c r="U1352"/>
      <c r="V1352"/>
      <c r="W1352"/>
    </row>
    <row r="1353" spans="11:23" x14ac:dyDescent="0.25">
      <c r="K1353"/>
      <c r="L1353"/>
      <c r="M1353"/>
      <c r="N1353"/>
      <c r="O1353"/>
      <c r="P1353"/>
      <c r="Q1353"/>
      <c r="R1353"/>
      <c r="S1353"/>
      <c r="T1353"/>
      <c r="U1353"/>
      <c r="V1353"/>
      <c r="W1353"/>
    </row>
    <row r="1354" spans="11:23" x14ac:dyDescent="0.25">
      <c r="K1354"/>
      <c r="L1354"/>
      <c r="M1354"/>
      <c r="N1354"/>
      <c r="O1354"/>
      <c r="P1354"/>
      <c r="Q1354"/>
      <c r="R1354"/>
      <c r="S1354"/>
      <c r="T1354"/>
      <c r="U1354"/>
      <c r="V1354"/>
      <c r="W1354"/>
    </row>
    <row r="1355" spans="11:23" x14ac:dyDescent="0.25">
      <c r="K1355"/>
      <c r="L1355"/>
      <c r="M1355"/>
      <c r="N1355"/>
      <c r="O1355"/>
      <c r="P1355"/>
      <c r="Q1355"/>
      <c r="R1355"/>
      <c r="S1355"/>
      <c r="T1355"/>
      <c r="U1355"/>
      <c r="V1355"/>
      <c r="W1355"/>
    </row>
    <row r="1356" spans="11:23" x14ac:dyDescent="0.25">
      <c r="K1356"/>
      <c r="L1356"/>
      <c r="M1356"/>
      <c r="N1356"/>
      <c r="O1356"/>
      <c r="P1356"/>
      <c r="Q1356"/>
      <c r="R1356"/>
      <c r="S1356"/>
      <c r="T1356"/>
      <c r="U1356"/>
      <c r="V1356"/>
      <c r="W1356"/>
    </row>
    <row r="1357" spans="11:23" x14ac:dyDescent="0.25">
      <c r="K1357"/>
      <c r="L1357"/>
      <c r="M1357"/>
      <c r="N1357"/>
      <c r="O1357"/>
      <c r="P1357"/>
      <c r="Q1357"/>
      <c r="R1357"/>
      <c r="S1357"/>
      <c r="T1357"/>
      <c r="U1357"/>
      <c r="V1357"/>
      <c r="W1357"/>
    </row>
    <row r="1358" spans="11:23" x14ac:dyDescent="0.25">
      <c r="K1358"/>
      <c r="L1358"/>
      <c r="M1358"/>
      <c r="N1358"/>
      <c r="O1358"/>
      <c r="P1358"/>
      <c r="Q1358"/>
      <c r="R1358"/>
      <c r="S1358"/>
      <c r="T1358"/>
      <c r="U1358"/>
      <c r="V1358"/>
      <c r="W1358"/>
    </row>
    <row r="1359" spans="11:23" x14ac:dyDescent="0.25">
      <c r="K1359"/>
      <c r="L1359"/>
      <c r="M1359"/>
      <c r="N1359"/>
      <c r="O1359"/>
      <c r="P1359"/>
      <c r="Q1359"/>
      <c r="R1359"/>
      <c r="S1359"/>
      <c r="T1359"/>
      <c r="U1359"/>
      <c r="V1359"/>
      <c r="W1359"/>
    </row>
    <row r="1360" spans="11:23" x14ac:dyDescent="0.25">
      <c r="K1360"/>
      <c r="L1360"/>
      <c r="M1360"/>
      <c r="N1360"/>
      <c r="O1360"/>
      <c r="P1360"/>
      <c r="Q1360"/>
      <c r="R1360"/>
      <c r="S1360"/>
      <c r="T1360"/>
      <c r="U1360"/>
      <c r="V1360"/>
      <c r="W1360"/>
    </row>
    <row r="1361" spans="11:23" x14ac:dyDescent="0.25">
      <c r="K1361"/>
      <c r="L1361"/>
      <c r="M1361"/>
      <c r="N1361"/>
      <c r="O1361"/>
      <c r="P1361"/>
      <c r="Q1361"/>
      <c r="R1361"/>
      <c r="S1361"/>
      <c r="T1361"/>
      <c r="U1361"/>
      <c r="V1361"/>
      <c r="W1361"/>
    </row>
    <row r="1362" spans="11:23" x14ac:dyDescent="0.25">
      <c r="K1362"/>
      <c r="L1362"/>
      <c r="M1362"/>
      <c r="N1362"/>
      <c r="O1362"/>
      <c r="P1362"/>
      <c r="Q1362"/>
      <c r="R1362"/>
      <c r="S1362"/>
      <c r="T1362"/>
      <c r="U1362"/>
      <c r="V1362"/>
      <c r="W1362"/>
    </row>
    <row r="1363" spans="11:23" x14ac:dyDescent="0.25">
      <c r="K1363"/>
      <c r="L1363"/>
      <c r="M1363"/>
      <c r="N1363"/>
      <c r="O1363"/>
      <c r="P1363"/>
      <c r="Q1363"/>
      <c r="R1363"/>
      <c r="S1363"/>
      <c r="T1363"/>
      <c r="U1363"/>
      <c r="V1363"/>
      <c r="W1363"/>
    </row>
    <row r="1364" spans="11:23" x14ac:dyDescent="0.25">
      <c r="K1364"/>
      <c r="L1364"/>
      <c r="M1364"/>
      <c r="N1364"/>
      <c r="O1364"/>
      <c r="P1364"/>
      <c r="Q1364"/>
      <c r="R1364"/>
      <c r="S1364"/>
      <c r="T1364"/>
      <c r="U1364"/>
      <c r="V1364"/>
      <c r="W1364"/>
    </row>
    <row r="1365" spans="11:23" x14ac:dyDescent="0.25">
      <c r="K1365"/>
      <c r="L1365"/>
      <c r="M1365"/>
      <c r="N1365"/>
      <c r="O1365"/>
      <c r="P1365"/>
      <c r="Q1365"/>
      <c r="R1365"/>
      <c r="S1365"/>
      <c r="T1365"/>
      <c r="U1365"/>
      <c r="V1365"/>
      <c r="W1365"/>
    </row>
    <row r="1366" spans="11:23" x14ac:dyDescent="0.25">
      <c r="K1366"/>
      <c r="L1366"/>
      <c r="M1366"/>
      <c r="N1366"/>
      <c r="O1366"/>
      <c r="P1366"/>
      <c r="Q1366"/>
      <c r="R1366"/>
      <c r="S1366"/>
      <c r="T1366"/>
      <c r="U1366"/>
      <c r="V1366"/>
      <c r="W1366"/>
    </row>
    <row r="1367" spans="11:23" x14ac:dyDescent="0.25">
      <c r="K1367"/>
      <c r="L1367"/>
      <c r="M1367"/>
      <c r="N1367"/>
      <c r="O1367"/>
      <c r="P1367"/>
      <c r="Q1367"/>
      <c r="R1367"/>
      <c r="S1367"/>
      <c r="T1367"/>
      <c r="U1367"/>
      <c r="V1367"/>
      <c r="W1367"/>
    </row>
    <row r="1368" spans="11:23" x14ac:dyDescent="0.25">
      <c r="K1368"/>
      <c r="L1368"/>
      <c r="M1368"/>
      <c r="N1368"/>
      <c r="O1368"/>
      <c r="P1368"/>
      <c r="Q1368"/>
      <c r="R1368"/>
      <c r="S1368"/>
      <c r="T1368"/>
      <c r="U1368"/>
      <c r="V1368"/>
      <c r="W1368"/>
    </row>
    <row r="1369" spans="11:23" x14ac:dyDescent="0.25">
      <c r="K1369"/>
      <c r="L1369"/>
      <c r="M1369"/>
      <c r="N1369"/>
      <c r="O1369"/>
      <c r="P1369"/>
      <c r="Q1369"/>
      <c r="R1369"/>
      <c r="S1369"/>
      <c r="T1369"/>
      <c r="U1369"/>
      <c r="V1369"/>
      <c r="W1369"/>
    </row>
    <row r="1370" spans="11:23" x14ac:dyDescent="0.25">
      <c r="K1370"/>
      <c r="L1370"/>
      <c r="M1370"/>
      <c r="N1370"/>
      <c r="O1370"/>
      <c r="P1370"/>
      <c r="Q1370"/>
      <c r="R1370"/>
      <c r="S1370"/>
      <c r="T1370"/>
      <c r="U1370"/>
      <c r="V1370"/>
      <c r="W1370"/>
    </row>
    <row r="1371" spans="11:23" x14ac:dyDescent="0.25">
      <c r="K1371"/>
      <c r="L1371"/>
      <c r="M1371"/>
      <c r="N1371"/>
      <c r="O1371"/>
      <c r="P1371"/>
      <c r="Q1371"/>
      <c r="R1371"/>
      <c r="S1371"/>
      <c r="T1371"/>
      <c r="U1371"/>
      <c r="V1371"/>
      <c r="W1371"/>
    </row>
    <row r="1372" spans="11:23" x14ac:dyDescent="0.25">
      <c r="K1372"/>
      <c r="L1372"/>
      <c r="M1372"/>
      <c r="N1372"/>
      <c r="O1372"/>
      <c r="P1372"/>
      <c r="Q1372"/>
      <c r="R1372"/>
      <c r="S1372"/>
      <c r="T1372"/>
      <c r="U1372"/>
      <c r="V1372"/>
      <c r="W1372"/>
    </row>
    <row r="1373" spans="11:23" x14ac:dyDescent="0.25">
      <c r="K1373"/>
      <c r="L1373"/>
      <c r="M1373"/>
      <c r="N1373"/>
      <c r="O1373"/>
      <c r="P1373"/>
      <c r="Q1373"/>
      <c r="R1373"/>
      <c r="S1373"/>
      <c r="T1373"/>
      <c r="U1373"/>
      <c r="V1373"/>
      <c r="W1373"/>
    </row>
    <row r="1374" spans="11:23" x14ac:dyDescent="0.25">
      <c r="K1374"/>
      <c r="L1374"/>
      <c r="M1374"/>
      <c r="N1374"/>
      <c r="O1374"/>
      <c r="P1374"/>
      <c r="Q1374"/>
      <c r="R1374"/>
      <c r="S1374"/>
      <c r="T1374"/>
      <c r="U1374"/>
      <c r="V1374"/>
      <c r="W1374"/>
    </row>
    <row r="1375" spans="11:23" x14ac:dyDescent="0.25">
      <c r="K1375"/>
      <c r="L1375"/>
      <c r="M1375"/>
      <c r="N1375"/>
      <c r="O1375"/>
      <c r="P1375"/>
      <c r="Q1375"/>
      <c r="R1375"/>
      <c r="S1375"/>
      <c r="T1375"/>
      <c r="U1375"/>
      <c r="V1375"/>
      <c r="W1375"/>
    </row>
    <row r="1376" spans="11:23" x14ac:dyDescent="0.25">
      <c r="K1376"/>
      <c r="L1376"/>
      <c r="M1376"/>
      <c r="N1376"/>
      <c r="O1376"/>
      <c r="P1376"/>
      <c r="Q1376"/>
      <c r="R1376"/>
      <c r="S1376"/>
      <c r="T1376"/>
      <c r="U1376"/>
      <c r="V1376"/>
      <c r="W1376"/>
    </row>
    <row r="1377" spans="11:23" x14ac:dyDescent="0.25">
      <c r="K1377"/>
      <c r="L1377"/>
      <c r="M1377"/>
      <c r="N1377"/>
      <c r="O1377"/>
      <c r="P1377"/>
      <c r="Q1377"/>
      <c r="R1377"/>
      <c r="S1377"/>
      <c r="T1377"/>
      <c r="U1377"/>
      <c r="V1377"/>
      <c r="W1377"/>
    </row>
    <row r="1378" spans="11:23" x14ac:dyDescent="0.25">
      <c r="K1378"/>
      <c r="L1378"/>
      <c r="M1378"/>
      <c r="N1378"/>
      <c r="O1378"/>
      <c r="P1378"/>
      <c r="Q1378"/>
      <c r="R1378"/>
      <c r="S1378"/>
      <c r="T1378"/>
      <c r="U1378"/>
      <c r="V1378"/>
      <c r="W1378"/>
    </row>
    <row r="1379" spans="11:23" x14ac:dyDescent="0.25">
      <c r="K1379"/>
      <c r="L1379"/>
      <c r="M1379"/>
      <c r="N1379"/>
      <c r="O1379"/>
      <c r="P1379"/>
      <c r="Q1379"/>
      <c r="R1379"/>
      <c r="S1379"/>
      <c r="T1379"/>
      <c r="U1379"/>
      <c r="V1379"/>
      <c r="W1379"/>
    </row>
    <row r="1380" spans="11:23" x14ac:dyDescent="0.25">
      <c r="K1380"/>
      <c r="L1380"/>
      <c r="M1380"/>
      <c r="N1380"/>
      <c r="O1380"/>
      <c r="P1380"/>
      <c r="Q1380"/>
      <c r="R1380"/>
      <c r="S1380"/>
      <c r="T1380"/>
      <c r="U1380"/>
      <c r="V1380"/>
      <c r="W1380"/>
    </row>
    <row r="1381" spans="11:23" x14ac:dyDescent="0.25">
      <c r="K1381"/>
      <c r="L1381"/>
      <c r="M1381"/>
      <c r="N1381"/>
      <c r="O1381"/>
      <c r="P1381"/>
      <c r="Q1381"/>
      <c r="R1381"/>
      <c r="S1381"/>
      <c r="T1381"/>
      <c r="U1381"/>
      <c r="V1381"/>
      <c r="W1381"/>
    </row>
    <row r="1382" spans="11:23" x14ac:dyDescent="0.25">
      <c r="K1382"/>
      <c r="L1382"/>
      <c r="M1382"/>
      <c r="N1382"/>
      <c r="O1382"/>
      <c r="P1382"/>
      <c r="Q1382"/>
      <c r="R1382"/>
      <c r="S1382"/>
      <c r="T1382"/>
      <c r="U1382"/>
      <c r="V1382"/>
      <c r="W1382"/>
    </row>
    <row r="1383" spans="11:23" x14ac:dyDescent="0.25">
      <c r="K1383"/>
      <c r="L1383"/>
      <c r="M1383"/>
      <c r="N1383"/>
      <c r="O1383"/>
      <c r="P1383"/>
      <c r="Q1383"/>
      <c r="R1383"/>
      <c r="S1383"/>
      <c r="T1383"/>
      <c r="U1383"/>
      <c r="V1383"/>
      <c r="W1383"/>
    </row>
    <row r="1384" spans="11:23" x14ac:dyDescent="0.25">
      <c r="K1384"/>
      <c r="L1384"/>
      <c r="M1384"/>
      <c r="N1384"/>
      <c r="O1384"/>
      <c r="P1384"/>
      <c r="Q1384"/>
      <c r="R1384"/>
      <c r="S1384"/>
      <c r="T1384"/>
      <c r="U1384"/>
      <c r="V1384"/>
      <c r="W1384"/>
    </row>
    <row r="1385" spans="11:23" x14ac:dyDescent="0.25">
      <c r="K1385"/>
      <c r="L1385"/>
      <c r="M1385"/>
      <c r="N1385"/>
      <c r="O1385"/>
      <c r="P1385"/>
      <c r="Q1385"/>
      <c r="R1385"/>
      <c r="S1385"/>
      <c r="T1385"/>
      <c r="U1385"/>
      <c r="V1385"/>
      <c r="W1385"/>
    </row>
    <row r="1386" spans="11:23" x14ac:dyDescent="0.25">
      <c r="K1386"/>
      <c r="L1386"/>
      <c r="M1386"/>
      <c r="N1386"/>
      <c r="O1386"/>
      <c r="P1386"/>
      <c r="Q1386"/>
      <c r="R1386"/>
      <c r="S1386"/>
      <c r="T1386"/>
      <c r="U1386"/>
      <c r="V1386"/>
      <c r="W1386"/>
    </row>
    <row r="1387" spans="11:23" x14ac:dyDescent="0.25">
      <c r="K1387"/>
      <c r="L1387"/>
      <c r="M1387"/>
      <c r="N1387"/>
      <c r="O1387"/>
      <c r="P1387"/>
      <c r="Q1387"/>
      <c r="R1387"/>
      <c r="S1387"/>
      <c r="T1387"/>
      <c r="U1387"/>
      <c r="V1387"/>
      <c r="W1387"/>
    </row>
    <row r="1388" spans="11:23" x14ac:dyDescent="0.25">
      <c r="K1388"/>
      <c r="L1388"/>
      <c r="M1388"/>
      <c r="N1388"/>
      <c r="O1388"/>
      <c r="P1388"/>
      <c r="Q1388"/>
      <c r="R1388"/>
      <c r="S1388"/>
      <c r="T1388"/>
      <c r="U1388"/>
      <c r="V1388"/>
      <c r="W1388"/>
    </row>
    <row r="1389" spans="11:23" x14ac:dyDescent="0.25">
      <c r="K1389"/>
      <c r="L1389"/>
      <c r="M1389"/>
      <c r="N1389"/>
      <c r="O1389"/>
      <c r="P1389"/>
      <c r="Q1389"/>
      <c r="R1389"/>
      <c r="S1389"/>
      <c r="T1389"/>
      <c r="U1389"/>
      <c r="V1389"/>
      <c r="W1389"/>
    </row>
    <row r="1390" spans="11:23" x14ac:dyDescent="0.25">
      <c r="K1390"/>
      <c r="L1390"/>
      <c r="M1390"/>
      <c r="N1390"/>
      <c r="O1390"/>
      <c r="P1390"/>
      <c r="Q1390"/>
      <c r="R1390"/>
      <c r="S1390"/>
      <c r="T1390"/>
      <c r="U1390"/>
      <c r="V1390"/>
      <c r="W1390"/>
    </row>
    <row r="1391" spans="11:23" x14ac:dyDescent="0.25">
      <c r="K1391"/>
      <c r="L1391"/>
      <c r="M1391"/>
      <c r="N1391"/>
      <c r="O1391"/>
      <c r="P1391"/>
      <c r="Q1391"/>
      <c r="R1391"/>
      <c r="S1391"/>
      <c r="T1391"/>
      <c r="U1391"/>
      <c r="V1391"/>
      <c r="W1391"/>
    </row>
    <row r="1392" spans="11:23" x14ac:dyDescent="0.25">
      <c r="K1392"/>
      <c r="L1392"/>
      <c r="M1392"/>
      <c r="N1392"/>
      <c r="O1392"/>
      <c r="P1392"/>
      <c r="Q1392"/>
      <c r="R1392"/>
      <c r="S1392"/>
      <c r="T1392"/>
      <c r="U1392"/>
      <c r="V1392"/>
      <c r="W1392"/>
    </row>
    <row r="1393" spans="11:23" x14ac:dyDescent="0.25">
      <c r="K1393"/>
      <c r="L1393"/>
      <c r="M1393"/>
      <c r="N1393"/>
      <c r="O1393"/>
      <c r="P1393"/>
      <c r="Q1393"/>
      <c r="R1393"/>
      <c r="S1393"/>
      <c r="T1393"/>
      <c r="U1393"/>
      <c r="V1393"/>
      <c r="W1393"/>
    </row>
    <row r="1394" spans="11:23" x14ac:dyDescent="0.25">
      <c r="K1394"/>
      <c r="L1394"/>
      <c r="M1394"/>
      <c r="N1394"/>
      <c r="O1394"/>
      <c r="P1394"/>
      <c r="Q1394"/>
      <c r="R1394"/>
      <c r="S1394"/>
      <c r="T1394"/>
      <c r="U1394"/>
      <c r="V1394"/>
      <c r="W1394"/>
    </row>
    <row r="1395" spans="11:23" x14ac:dyDescent="0.25">
      <c r="K1395"/>
      <c r="L1395"/>
      <c r="M1395"/>
      <c r="N1395"/>
      <c r="O1395"/>
      <c r="P1395"/>
      <c r="Q1395"/>
      <c r="R1395"/>
      <c r="S1395"/>
      <c r="T1395"/>
      <c r="U1395"/>
      <c r="V1395"/>
      <c r="W1395"/>
    </row>
    <row r="1396" spans="11:23" x14ac:dyDescent="0.25">
      <c r="K1396"/>
      <c r="L1396"/>
      <c r="M1396"/>
      <c r="N1396"/>
      <c r="O1396"/>
      <c r="P1396"/>
      <c r="Q1396"/>
      <c r="R1396"/>
      <c r="S1396"/>
      <c r="T1396"/>
      <c r="U1396"/>
      <c r="V1396"/>
      <c r="W1396"/>
    </row>
    <row r="1397" spans="11:23" x14ac:dyDescent="0.25">
      <c r="K1397"/>
      <c r="L1397"/>
      <c r="M1397"/>
      <c r="N1397"/>
      <c r="O1397"/>
      <c r="P1397"/>
      <c r="Q1397"/>
      <c r="R1397"/>
      <c r="S1397"/>
      <c r="T1397"/>
      <c r="U1397"/>
      <c r="V1397"/>
      <c r="W1397"/>
    </row>
    <row r="1398" spans="11:23" x14ac:dyDescent="0.25">
      <c r="K1398"/>
      <c r="L1398"/>
      <c r="M1398"/>
      <c r="N1398"/>
      <c r="O1398"/>
      <c r="P1398"/>
      <c r="Q1398"/>
      <c r="R1398"/>
      <c r="S1398"/>
      <c r="T1398"/>
      <c r="U1398"/>
      <c r="V1398"/>
      <c r="W1398"/>
    </row>
    <row r="1399" spans="11:23" x14ac:dyDescent="0.25">
      <c r="K1399"/>
      <c r="L1399"/>
      <c r="M1399"/>
      <c r="N1399"/>
      <c r="O1399"/>
      <c r="P1399"/>
      <c r="Q1399"/>
      <c r="R1399"/>
      <c r="S1399"/>
      <c r="T1399"/>
      <c r="U1399"/>
      <c r="V1399"/>
      <c r="W1399"/>
    </row>
    <row r="1400" spans="11:23" x14ac:dyDescent="0.25">
      <c r="K1400"/>
      <c r="L1400"/>
      <c r="M1400"/>
      <c r="N1400"/>
      <c r="O1400"/>
      <c r="P1400"/>
      <c r="Q1400"/>
      <c r="R1400"/>
      <c r="S1400"/>
      <c r="T1400"/>
      <c r="U1400"/>
      <c r="V1400"/>
      <c r="W1400"/>
    </row>
    <row r="1401" spans="11:23" x14ac:dyDescent="0.25">
      <c r="K1401"/>
      <c r="L1401"/>
      <c r="M1401"/>
      <c r="N1401"/>
      <c r="O1401"/>
      <c r="P1401"/>
      <c r="Q1401"/>
      <c r="R1401"/>
      <c r="S1401"/>
      <c r="T1401"/>
      <c r="U1401"/>
      <c r="V1401"/>
      <c r="W1401"/>
    </row>
    <row r="1402" spans="11:23" x14ac:dyDescent="0.25">
      <c r="K1402"/>
      <c r="L1402"/>
      <c r="M1402"/>
      <c r="N1402"/>
      <c r="O1402"/>
      <c r="P1402"/>
      <c r="Q1402"/>
      <c r="R1402"/>
      <c r="S1402"/>
      <c r="T1402"/>
      <c r="U1402"/>
      <c r="V1402"/>
      <c r="W1402"/>
    </row>
    <row r="1403" spans="11:23" x14ac:dyDescent="0.25">
      <c r="K1403"/>
      <c r="L1403"/>
      <c r="M1403"/>
      <c r="N1403"/>
      <c r="O1403"/>
      <c r="P1403"/>
      <c r="Q1403"/>
      <c r="R1403"/>
      <c r="S1403"/>
      <c r="T1403"/>
      <c r="U1403"/>
      <c r="V1403"/>
      <c r="W1403"/>
    </row>
    <row r="1404" spans="11:23" x14ac:dyDescent="0.25">
      <c r="K1404"/>
      <c r="L1404"/>
      <c r="M1404"/>
      <c r="N1404"/>
      <c r="O1404"/>
      <c r="P1404"/>
      <c r="Q1404"/>
      <c r="R1404"/>
      <c r="S1404"/>
      <c r="T1404"/>
      <c r="U1404"/>
      <c r="V1404"/>
      <c r="W1404"/>
    </row>
    <row r="1405" spans="11:23" x14ac:dyDescent="0.25">
      <c r="K1405"/>
      <c r="L1405"/>
      <c r="M1405"/>
      <c r="N1405"/>
      <c r="O1405"/>
      <c r="P1405"/>
      <c r="Q1405"/>
      <c r="R1405"/>
      <c r="S1405"/>
      <c r="T1405"/>
      <c r="U1405"/>
      <c r="V1405"/>
      <c r="W1405"/>
    </row>
    <row r="1406" spans="11:23" x14ac:dyDescent="0.25">
      <c r="K1406"/>
      <c r="L1406"/>
      <c r="M1406"/>
      <c r="N1406"/>
      <c r="O1406"/>
      <c r="P1406"/>
      <c r="Q1406"/>
      <c r="R1406"/>
      <c r="S1406"/>
      <c r="T1406"/>
      <c r="U1406"/>
      <c r="V1406"/>
      <c r="W1406"/>
    </row>
    <row r="1407" spans="11:23" x14ac:dyDescent="0.25">
      <c r="K1407"/>
      <c r="L1407"/>
      <c r="M1407"/>
      <c r="N1407"/>
      <c r="O1407"/>
      <c r="P1407"/>
      <c r="Q1407"/>
      <c r="R1407"/>
      <c r="S1407"/>
      <c r="T1407"/>
      <c r="U1407"/>
      <c r="V1407"/>
      <c r="W1407"/>
    </row>
    <row r="1408" spans="11:23" x14ac:dyDescent="0.25">
      <c r="K1408"/>
      <c r="L1408"/>
      <c r="M1408"/>
      <c r="N1408"/>
      <c r="O1408"/>
      <c r="P1408"/>
      <c r="Q1408"/>
      <c r="R1408"/>
      <c r="S1408"/>
      <c r="T1408"/>
      <c r="U1408"/>
      <c r="V1408"/>
      <c r="W1408"/>
    </row>
    <row r="1409" spans="11:23" x14ac:dyDescent="0.25">
      <c r="K1409"/>
      <c r="L1409"/>
      <c r="M1409"/>
      <c r="N1409"/>
      <c r="O1409"/>
      <c r="P1409"/>
      <c r="Q1409"/>
      <c r="R1409"/>
      <c r="S1409"/>
      <c r="T1409"/>
      <c r="U1409"/>
      <c r="V1409"/>
      <c r="W1409"/>
    </row>
    <row r="1410" spans="11:23" x14ac:dyDescent="0.25">
      <c r="K1410"/>
      <c r="L1410"/>
      <c r="M1410"/>
      <c r="N1410"/>
      <c r="O1410"/>
      <c r="P1410"/>
      <c r="Q1410"/>
      <c r="R1410"/>
      <c r="S1410"/>
      <c r="T1410"/>
      <c r="U1410"/>
      <c r="V1410"/>
      <c r="W1410"/>
    </row>
    <row r="1411" spans="11:23" x14ac:dyDescent="0.25">
      <c r="K1411"/>
      <c r="L1411"/>
      <c r="M1411"/>
      <c r="N1411"/>
      <c r="O1411"/>
      <c r="P1411"/>
      <c r="Q1411"/>
      <c r="R1411"/>
      <c r="S1411"/>
      <c r="T1411"/>
      <c r="U1411"/>
      <c r="V1411"/>
      <c r="W1411"/>
    </row>
    <row r="1412" spans="11:23" x14ac:dyDescent="0.25">
      <c r="K1412"/>
      <c r="L1412"/>
      <c r="M1412"/>
      <c r="N1412"/>
      <c r="O1412"/>
      <c r="P1412"/>
      <c r="Q1412"/>
      <c r="R1412"/>
      <c r="S1412"/>
      <c r="T1412"/>
      <c r="U1412"/>
      <c r="V1412"/>
      <c r="W1412"/>
    </row>
    <row r="1413" spans="11:23" x14ac:dyDescent="0.25">
      <c r="K1413"/>
      <c r="L1413"/>
      <c r="M1413"/>
      <c r="N1413"/>
      <c r="O1413"/>
      <c r="P1413"/>
      <c r="Q1413"/>
      <c r="R1413"/>
      <c r="S1413"/>
      <c r="T1413"/>
      <c r="U1413"/>
      <c r="V1413"/>
      <c r="W1413"/>
    </row>
    <row r="1414" spans="11:23" x14ac:dyDescent="0.25">
      <c r="K1414"/>
      <c r="L1414"/>
      <c r="M1414"/>
      <c r="N1414"/>
      <c r="O1414"/>
      <c r="P1414"/>
      <c r="Q1414"/>
      <c r="R1414"/>
      <c r="S1414"/>
      <c r="T1414"/>
      <c r="U1414"/>
      <c r="V1414"/>
      <c r="W1414"/>
    </row>
    <row r="1415" spans="11:23" x14ac:dyDescent="0.25">
      <c r="K1415"/>
      <c r="L1415"/>
      <c r="M1415"/>
      <c r="N1415"/>
      <c r="O1415"/>
      <c r="P1415"/>
      <c r="Q1415"/>
      <c r="R1415"/>
      <c r="S1415"/>
      <c r="T1415"/>
      <c r="U1415"/>
      <c r="V1415"/>
      <c r="W1415"/>
    </row>
    <row r="1416" spans="11:23" x14ac:dyDescent="0.25">
      <c r="K1416"/>
      <c r="L1416"/>
      <c r="M1416"/>
      <c r="N1416"/>
      <c r="O1416"/>
      <c r="P1416"/>
      <c r="Q1416"/>
      <c r="R1416"/>
      <c r="S1416"/>
      <c r="T1416"/>
      <c r="U1416"/>
      <c r="V1416"/>
      <c r="W1416"/>
    </row>
    <row r="1417" spans="11:23" x14ac:dyDescent="0.25">
      <c r="K1417"/>
      <c r="L1417"/>
      <c r="M1417"/>
      <c r="N1417"/>
      <c r="O1417"/>
      <c r="P1417"/>
      <c r="Q1417"/>
      <c r="R1417"/>
      <c r="S1417"/>
      <c r="T1417"/>
      <c r="U1417"/>
      <c r="V1417"/>
      <c r="W1417"/>
    </row>
    <row r="1418" spans="11:23" x14ac:dyDescent="0.25">
      <c r="K1418"/>
      <c r="L1418"/>
      <c r="M1418"/>
      <c r="N1418"/>
      <c r="O1418"/>
      <c r="P1418"/>
      <c r="Q1418"/>
      <c r="R1418"/>
      <c r="S1418"/>
      <c r="T1418"/>
      <c r="U1418"/>
      <c r="V1418"/>
      <c r="W1418"/>
    </row>
    <row r="1419" spans="11:23" x14ac:dyDescent="0.25">
      <c r="K1419"/>
      <c r="L1419"/>
      <c r="M1419"/>
      <c r="N1419"/>
      <c r="O1419"/>
      <c r="P1419"/>
      <c r="Q1419"/>
      <c r="R1419"/>
      <c r="S1419"/>
      <c r="T1419"/>
      <c r="U1419"/>
      <c r="V1419"/>
      <c r="W1419"/>
    </row>
    <row r="1420" spans="11:23" x14ac:dyDescent="0.25">
      <c r="K1420"/>
      <c r="L1420"/>
      <c r="M1420"/>
      <c r="N1420"/>
      <c r="O1420"/>
      <c r="P1420"/>
      <c r="Q1420"/>
      <c r="R1420"/>
      <c r="S1420"/>
      <c r="T1420"/>
      <c r="U1420"/>
      <c r="V1420"/>
      <c r="W1420"/>
    </row>
    <row r="1421" spans="11:23" x14ac:dyDescent="0.25">
      <c r="K1421"/>
      <c r="L1421"/>
      <c r="M1421"/>
      <c r="N1421"/>
      <c r="O1421"/>
      <c r="P1421"/>
      <c r="Q1421"/>
      <c r="R1421"/>
      <c r="S1421"/>
      <c r="T1421"/>
      <c r="U1421"/>
      <c r="V1421"/>
      <c r="W1421"/>
    </row>
    <row r="1422" spans="11:23" x14ac:dyDescent="0.25">
      <c r="K1422"/>
      <c r="L1422"/>
      <c r="M1422"/>
      <c r="N1422"/>
      <c r="O1422"/>
      <c r="P1422"/>
      <c r="Q1422"/>
      <c r="R1422"/>
      <c r="S1422"/>
      <c r="T1422"/>
      <c r="U1422"/>
      <c r="V1422"/>
      <c r="W1422"/>
    </row>
    <row r="1423" spans="11:23" x14ac:dyDescent="0.25">
      <c r="K1423"/>
      <c r="L1423"/>
      <c r="M1423"/>
      <c r="N1423"/>
      <c r="O1423"/>
      <c r="P1423"/>
      <c r="Q1423"/>
      <c r="R1423"/>
      <c r="S1423"/>
      <c r="T1423"/>
      <c r="U1423"/>
      <c r="V1423"/>
      <c r="W1423"/>
    </row>
    <row r="1424" spans="11:23" x14ac:dyDescent="0.25">
      <c r="K1424"/>
      <c r="L1424"/>
      <c r="M1424"/>
      <c r="N1424"/>
      <c r="O1424"/>
      <c r="P1424"/>
      <c r="Q1424"/>
      <c r="R1424"/>
      <c r="S1424"/>
      <c r="T1424"/>
      <c r="U1424"/>
      <c r="V1424"/>
      <c r="W1424"/>
    </row>
    <row r="1425" spans="11:23" x14ac:dyDescent="0.25">
      <c r="K1425"/>
      <c r="L1425"/>
      <c r="M1425"/>
      <c r="N1425"/>
      <c r="O1425"/>
      <c r="P1425"/>
      <c r="Q1425"/>
      <c r="R1425"/>
      <c r="S1425"/>
      <c r="T1425"/>
      <c r="U1425"/>
      <c r="V1425"/>
      <c r="W1425"/>
    </row>
    <row r="1426" spans="11:23" x14ac:dyDescent="0.25">
      <c r="K1426"/>
      <c r="L1426"/>
      <c r="M1426"/>
      <c r="N1426"/>
      <c r="O1426"/>
      <c r="P1426"/>
      <c r="Q1426"/>
      <c r="R1426"/>
      <c r="S1426"/>
      <c r="T1426"/>
      <c r="U1426"/>
      <c r="V1426"/>
      <c r="W1426"/>
    </row>
    <row r="1427" spans="11:23" x14ac:dyDescent="0.25">
      <c r="K1427"/>
      <c r="L1427"/>
      <c r="M1427"/>
      <c r="N1427"/>
      <c r="O1427"/>
      <c r="P1427"/>
      <c r="Q1427"/>
      <c r="R1427"/>
      <c r="S1427"/>
      <c r="T1427"/>
      <c r="U1427"/>
      <c r="V1427"/>
      <c r="W1427"/>
    </row>
    <row r="1428" spans="11:23" x14ac:dyDescent="0.25">
      <c r="K1428"/>
      <c r="L1428"/>
      <c r="M1428"/>
      <c r="N1428"/>
      <c r="O1428"/>
      <c r="P1428"/>
      <c r="Q1428"/>
      <c r="R1428"/>
      <c r="S1428"/>
      <c r="T1428"/>
      <c r="U1428"/>
      <c r="V1428"/>
      <c r="W1428"/>
    </row>
    <row r="1429" spans="11:23" x14ac:dyDescent="0.25">
      <c r="K1429"/>
      <c r="L1429"/>
      <c r="M1429"/>
      <c r="N1429"/>
      <c r="O1429"/>
      <c r="P1429"/>
      <c r="Q1429"/>
      <c r="R1429"/>
      <c r="S1429"/>
      <c r="T1429"/>
      <c r="U1429"/>
      <c r="V1429"/>
      <c r="W1429"/>
    </row>
    <row r="1430" spans="11:23" x14ac:dyDescent="0.25">
      <c r="K1430"/>
      <c r="L1430"/>
      <c r="M1430"/>
      <c r="N1430"/>
      <c r="O1430"/>
      <c r="P1430"/>
      <c r="Q1430"/>
      <c r="R1430"/>
      <c r="S1430"/>
      <c r="T1430"/>
      <c r="U1430"/>
      <c r="V1430"/>
      <c r="W1430"/>
    </row>
    <row r="1431" spans="11:23" x14ac:dyDescent="0.25">
      <c r="K1431"/>
      <c r="L1431"/>
      <c r="M1431"/>
      <c r="N1431"/>
      <c r="O1431"/>
      <c r="P1431"/>
      <c r="Q1431"/>
      <c r="R1431"/>
      <c r="S1431"/>
      <c r="T1431"/>
      <c r="U1431"/>
      <c r="V1431"/>
      <c r="W1431"/>
    </row>
    <row r="1432" spans="11:23" x14ac:dyDescent="0.25">
      <c r="K1432"/>
      <c r="L1432"/>
      <c r="M1432"/>
      <c r="N1432"/>
      <c r="O1432"/>
      <c r="P1432"/>
      <c r="Q1432"/>
      <c r="R1432"/>
      <c r="S1432"/>
      <c r="T1432"/>
      <c r="U1432"/>
      <c r="V1432"/>
      <c r="W1432"/>
    </row>
    <row r="1433" spans="11:23" x14ac:dyDescent="0.25">
      <c r="K1433"/>
      <c r="L1433"/>
      <c r="M1433"/>
      <c r="N1433"/>
      <c r="O1433"/>
      <c r="P1433"/>
      <c r="Q1433"/>
      <c r="R1433"/>
      <c r="S1433"/>
      <c r="T1433"/>
      <c r="U1433"/>
      <c r="V1433"/>
      <c r="W1433"/>
    </row>
    <row r="1434" spans="11:23" x14ac:dyDescent="0.25">
      <c r="K1434"/>
      <c r="L1434"/>
      <c r="M1434"/>
      <c r="N1434"/>
      <c r="O1434"/>
      <c r="P1434"/>
      <c r="Q1434"/>
      <c r="R1434"/>
      <c r="S1434"/>
      <c r="T1434"/>
      <c r="U1434"/>
      <c r="V1434"/>
      <c r="W1434"/>
    </row>
    <row r="1435" spans="11:23" x14ac:dyDescent="0.25">
      <c r="K1435"/>
      <c r="L1435"/>
      <c r="M1435"/>
      <c r="N1435"/>
      <c r="O1435"/>
      <c r="P1435"/>
      <c r="Q1435"/>
      <c r="R1435"/>
      <c r="S1435"/>
      <c r="T1435"/>
      <c r="U1435"/>
      <c r="V1435"/>
      <c r="W1435"/>
    </row>
    <row r="1436" spans="11:23" x14ac:dyDescent="0.25">
      <c r="K1436"/>
      <c r="L1436"/>
      <c r="M1436"/>
      <c r="N1436"/>
      <c r="O1436"/>
      <c r="P1436"/>
      <c r="Q1436"/>
      <c r="R1436"/>
      <c r="S1436"/>
      <c r="T1436"/>
      <c r="U1436"/>
      <c r="V1436"/>
      <c r="W1436"/>
    </row>
    <row r="1437" spans="11:23" x14ac:dyDescent="0.25">
      <c r="K1437"/>
      <c r="L1437"/>
      <c r="M1437"/>
      <c r="N1437"/>
      <c r="O1437"/>
      <c r="P1437"/>
      <c r="Q1437"/>
      <c r="R1437"/>
      <c r="S1437"/>
      <c r="T1437"/>
      <c r="U1437"/>
      <c r="V1437"/>
      <c r="W1437"/>
    </row>
    <row r="1438" spans="11:23" x14ac:dyDescent="0.25">
      <c r="K1438"/>
      <c r="L1438"/>
      <c r="M1438"/>
      <c r="N1438"/>
      <c r="O1438"/>
      <c r="P1438"/>
      <c r="Q1438"/>
      <c r="R1438"/>
      <c r="S1438"/>
      <c r="T1438"/>
      <c r="U1438"/>
      <c r="V1438"/>
      <c r="W1438"/>
    </row>
    <row r="1439" spans="11:23" x14ac:dyDescent="0.25">
      <c r="K1439"/>
      <c r="L1439"/>
      <c r="M1439"/>
      <c r="N1439"/>
      <c r="O1439"/>
      <c r="P1439"/>
      <c r="Q1439"/>
      <c r="R1439"/>
      <c r="S1439"/>
      <c r="T1439"/>
      <c r="U1439"/>
      <c r="V1439"/>
      <c r="W1439"/>
    </row>
    <row r="1440" spans="11:23" x14ac:dyDescent="0.25">
      <c r="K1440"/>
      <c r="L1440"/>
      <c r="M1440"/>
      <c r="N1440"/>
      <c r="O1440"/>
      <c r="P1440"/>
      <c r="Q1440"/>
      <c r="R1440"/>
      <c r="S1440"/>
      <c r="T1440"/>
      <c r="U1440"/>
      <c r="V1440"/>
      <c r="W1440"/>
    </row>
    <row r="1441" spans="11:23" x14ac:dyDescent="0.25">
      <c r="K1441"/>
      <c r="L1441"/>
      <c r="M1441"/>
      <c r="N1441"/>
      <c r="O1441"/>
      <c r="P1441"/>
      <c r="Q1441"/>
      <c r="R1441"/>
      <c r="S1441"/>
      <c r="T1441"/>
      <c r="U1441"/>
      <c r="V1441"/>
      <c r="W1441"/>
    </row>
    <row r="1442" spans="11:23" x14ac:dyDescent="0.25">
      <c r="K1442"/>
      <c r="L1442"/>
      <c r="M1442"/>
      <c r="N1442"/>
      <c r="O1442"/>
      <c r="P1442"/>
      <c r="Q1442"/>
      <c r="R1442"/>
      <c r="S1442"/>
      <c r="T1442"/>
      <c r="U1442"/>
      <c r="V1442"/>
      <c r="W1442"/>
    </row>
    <row r="1443" spans="11:23" x14ac:dyDescent="0.25">
      <c r="K1443"/>
      <c r="L1443"/>
      <c r="M1443"/>
      <c r="N1443"/>
      <c r="O1443"/>
      <c r="P1443"/>
      <c r="Q1443"/>
      <c r="R1443"/>
      <c r="S1443"/>
      <c r="T1443"/>
      <c r="U1443"/>
      <c r="V1443"/>
      <c r="W1443"/>
    </row>
    <row r="1444" spans="11:23" x14ac:dyDescent="0.25">
      <c r="K1444"/>
      <c r="L1444"/>
      <c r="M1444"/>
      <c r="N1444"/>
      <c r="O1444"/>
      <c r="P1444"/>
      <c r="Q1444"/>
      <c r="R1444"/>
      <c r="S1444"/>
      <c r="T1444"/>
      <c r="U1444"/>
      <c r="V1444"/>
      <c r="W1444"/>
    </row>
    <row r="1445" spans="11:23" x14ac:dyDescent="0.25">
      <c r="K1445"/>
      <c r="L1445"/>
      <c r="M1445"/>
      <c r="N1445"/>
      <c r="O1445"/>
      <c r="P1445"/>
      <c r="Q1445"/>
      <c r="R1445"/>
      <c r="S1445"/>
      <c r="T1445"/>
      <c r="U1445"/>
      <c r="V1445"/>
      <c r="W1445"/>
    </row>
    <row r="1446" spans="11:23" x14ac:dyDescent="0.25">
      <c r="K1446"/>
      <c r="L1446"/>
      <c r="M1446"/>
      <c r="N1446"/>
      <c r="O1446"/>
      <c r="P1446"/>
      <c r="Q1446"/>
      <c r="R1446"/>
      <c r="S1446"/>
      <c r="T1446"/>
      <c r="U1446"/>
      <c r="V1446"/>
      <c r="W1446"/>
    </row>
    <row r="1447" spans="11:23" x14ac:dyDescent="0.25">
      <c r="K1447"/>
      <c r="L1447"/>
      <c r="M1447"/>
      <c r="N1447"/>
      <c r="O1447"/>
      <c r="P1447"/>
      <c r="Q1447"/>
      <c r="R1447"/>
      <c r="S1447"/>
      <c r="T1447"/>
      <c r="U1447"/>
      <c r="V1447"/>
      <c r="W1447"/>
    </row>
    <row r="1448" spans="11:23" x14ac:dyDescent="0.25">
      <c r="K1448"/>
      <c r="L1448"/>
      <c r="M1448"/>
      <c r="N1448"/>
      <c r="O1448"/>
      <c r="P1448"/>
      <c r="Q1448"/>
      <c r="R1448"/>
      <c r="S1448"/>
      <c r="T1448"/>
      <c r="U1448"/>
      <c r="V1448"/>
      <c r="W1448"/>
    </row>
    <row r="1449" spans="11:23" x14ac:dyDescent="0.25">
      <c r="K1449"/>
      <c r="L1449"/>
      <c r="M1449"/>
      <c r="N1449"/>
      <c r="O1449"/>
      <c r="P1449"/>
      <c r="Q1449"/>
      <c r="R1449"/>
      <c r="S1449"/>
      <c r="T1449"/>
      <c r="U1449"/>
      <c r="V1449"/>
      <c r="W1449"/>
    </row>
    <row r="1450" spans="11:23" x14ac:dyDescent="0.25">
      <c r="K1450"/>
      <c r="L1450"/>
      <c r="M1450"/>
      <c r="N1450"/>
      <c r="O1450"/>
      <c r="P1450"/>
      <c r="Q1450"/>
      <c r="R1450"/>
      <c r="S1450"/>
      <c r="T1450"/>
      <c r="U1450"/>
      <c r="V1450"/>
      <c r="W1450"/>
    </row>
    <row r="1451" spans="11:23" x14ac:dyDescent="0.25">
      <c r="K1451"/>
      <c r="L1451"/>
      <c r="M1451"/>
      <c r="N1451"/>
      <c r="O1451"/>
      <c r="P1451"/>
      <c r="Q1451"/>
      <c r="R1451"/>
      <c r="S1451"/>
      <c r="T1451"/>
      <c r="U1451"/>
      <c r="V1451"/>
      <c r="W1451"/>
    </row>
    <row r="1452" spans="11:23" x14ac:dyDescent="0.25">
      <c r="K1452"/>
      <c r="L1452"/>
      <c r="M1452"/>
      <c r="N1452"/>
      <c r="O1452"/>
      <c r="P1452"/>
      <c r="Q1452"/>
      <c r="R1452"/>
      <c r="S1452"/>
      <c r="T1452"/>
      <c r="U1452"/>
      <c r="V1452"/>
      <c r="W1452"/>
    </row>
    <row r="1453" spans="11:23" x14ac:dyDescent="0.25">
      <c r="K1453"/>
      <c r="L1453"/>
      <c r="M1453"/>
      <c r="N1453"/>
      <c r="O1453"/>
      <c r="P1453"/>
      <c r="Q1453"/>
      <c r="R1453"/>
      <c r="S1453"/>
      <c r="T1453"/>
      <c r="U1453"/>
      <c r="V1453"/>
      <c r="W1453"/>
    </row>
    <row r="1454" spans="11:23" x14ac:dyDescent="0.25">
      <c r="K1454"/>
      <c r="L1454"/>
      <c r="M1454"/>
      <c r="N1454"/>
      <c r="O1454"/>
      <c r="P1454"/>
      <c r="Q1454"/>
      <c r="R1454"/>
      <c r="S1454"/>
      <c r="T1454"/>
      <c r="U1454"/>
      <c r="V1454"/>
      <c r="W1454"/>
    </row>
    <row r="1455" spans="11:23" x14ac:dyDescent="0.25">
      <c r="K1455"/>
      <c r="L1455"/>
      <c r="M1455"/>
      <c r="N1455"/>
      <c r="O1455"/>
      <c r="P1455"/>
      <c r="Q1455"/>
      <c r="R1455"/>
      <c r="S1455"/>
      <c r="T1455"/>
      <c r="U1455"/>
      <c r="V1455"/>
      <c r="W1455"/>
    </row>
    <row r="1456" spans="11:23" x14ac:dyDescent="0.25">
      <c r="K1456"/>
      <c r="L1456"/>
      <c r="M1456"/>
      <c r="N1456"/>
      <c r="O1456"/>
      <c r="P1456"/>
      <c r="Q1456"/>
      <c r="R1456"/>
      <c r="S1456"/>
      <c r="T1456"/>
      <c r="U1456"/>
      <c r="V1456"/>
      <c r="W1456"/>
    </row>
    <row r="1457" spans="11:23" x14ac:dyDescent="0.25">
      <c r="K1457"/>
      <c r="L1457"/>
      <c r="M1457"/>
      <c r="N1457"/>
      <c r="O1457"/>
      <c r="P1457"/>
      <c r="Q1457"/>
      <c r="R1457"/>
      <c r="S1457"/>
      <c r="T1457"/>
      <c r="U1457"/>
      <c r="V1457"/>
      <c r="W1457"/>
    </row>
    <row r="1458" spans="11:23" x14ac:dyDescent="0.25">
      <c r="K1458"/>
      <c r="L1458"/>
      <c r="M1458"/>
      <c r="N1458"/>
      <c r="O1458"/>
      <c r="P1458"/>
      <c r="Q1458"/>
      <c r="R1458"/>
      <c r="S1458"/>
      <c r="T1458"/>
      <c r="U1458"/>
      <c r="V1458"/>
      <c r="W1458"/>
    </row>
    <row r="1459" spans="11:23" x14ac:dyDescent="0.25">
      <c r="K1459"/>
      <c r="L1459"/>
      <c r="M1459"/>
      <c r="N1459"/>
      <c r="O1459"/>
      <c r="P1459"/>
      <c r="Q1459"/>
      <c r="R1459"/>
      <c r="S1459"/>
      <c r="T1459"/>
      <c r="U1459"/>
      <c r="V1459"/>
      <c r="W1459"/>
    </row>
    <row r="1460" spans="11:23" x14ac:dyDescent="0.25">
      <c r="K1460"/>
      <c r="L1460"/>
      <c r="M1460"/>
      <c r="N1460"/>
      <c r="O1460"/>
      <c r="P1460"/>
      <c r="Q1460"/>
      <c r="R1460"/>
      <c r="S1460"/>
      <c r="T1460"/>
      <c r="U1460"/>
      <c r="V1460"/>
      <c r="W1460"/>
    </row>
    <row r="1461" spans="11:23" x14ac:dyDescent="0.25">
      <c r="K1461"/>
      <c r="L1461"/>
      <c r="M1461"/>
      <c r="N1461"/>
      <c r="O1461"/>
      <c r="P1461"/>
      <c r="Q1461"/>
      <c r="R1461"/>
      <c r="S1461"/>
      <c r="T1461"/>
      <c r="U1461"/>
      <c r="V1461"/>
      <c r="W1461"/>
    </row>
    <row r="1462" spans="11:23" x14ac:dyDescent="0.25">
      <c r="K1462"/>
      <c r="L1462"/>
      <c r="M1462"/>
      <c r="N1462"/>
      <c r="O1462"/>
      <c r="P1462"/>
      <c r="Q1462"/>
      <c r="R1462"/>
      <c r="S1462"/>
      <c r="T1462"/>
      <c r="U1462"/>
      <c r="V1462"/>
      <c r="W1462"/>
    </row>
    <row r="1463" spans="11:23" x14ac:dyDescent="0.25">
      <c r="K1463"/>
      <c r="L1463"/>
      <c r="M1463"/>
      <c r="N1463"/>
      <c r="O1463"/>
      <c r="P1463"/>
      <c r="Q1463"/>
      <c r="R1463"/>
      <c r="S1463"/>
      <c r="T1463"/>
      <c r="U1463"/>
      <c r="V1463"/>
      <c r="W1463"/>
    </row>
    <row r="1464" spans="11:23" x14ac:dyDescent="0.25">
      <c r="K1464"/>
      <c r="L1464"/>
      <c r="M1464"/>
      <c r="N1464"/>
      <c r="O1464"/>
      <c r="P1464"/>
      <c r="Q1464"/>
      <c r="R1464"/>
      <c r="S1464"/>
      <c r="T1464"/>
      <c r="U1464"/>
      <c r="V1464"/>
      <c r="W1464"/>
    </row>
    <row r="1465" spans="11:23" x14ac:dyDescent="0.25">
      <c r="K1465"/>
      <c r="L1465"/>
      <c r="M1465"/>
      <c r="N1465"/>
      <c r="O1465"/>
      <c r="P1465"/>
      <c r="Q1465"/>
      <c r="R1465"/>
      <c r="S1465"/>
      <c r="T1465"/>
      <c r="U1465"/>
      <c r="V1465"/>
      <c r="W1465"/>
    </row>
    <row r="1466" spans="11:23" x14ac:dyDescent="0.25">
      <c r="K1466"/>
      <c r="L1466"/>
      <c r="M1466"/>
      <c r="N1466"/>
      <c r="O1466"/>
      <c r="P1466"/>
      <c r="Q1466"/>
      <c r="R1466"/>
      <c r="S1466"/>
      <c r="T1466"/>
      <c r="U1466"/>
      <c r="V1466"/>
      <c r="W1466"/>
    </row>
    <row r="1467" spans="11:23" x14ac:dyDescent="0.25">
      <c r="K1467"/>
      <c r="L1467"/>
      <c r="M1467"/>
      <c r="N1467"/>
      <c r="O1467"/>
      <c r="P1467"/>
      <c r="Q1467"/>
      <c r="R1467"/>
      <c r="S1467"/>
      <c r="T1467"/>
      <c r="U1467"/>
      <c r="V1467"/>
      <c r="W1467"/>
    </row>
    <row r="1468" spans="11:23" x14ac:dyDescent="0.25">
      <c r="K1468"/>
      <c r="L1468"/>
      <c r="M1468"/>
      <c r="N1468"/>
      <c r="O1468"/>
      <c r="P1468"/>
      <c r="Q1468"/>
      <c r="R1468"/>
      <c r="S1468"/>
      <c r="T1468"/>
      <c r="U1468"/>
      <c r="V1468"/>
      <c r="W1468"/>
    </row>
    <row r="1469" spans="11:23" x14ac:dyDescent="0.25">
      <c r="K1469"/>
      <c r="L1469"/>
      <c r="M1469"/>
      <c r="N1469"/>
      <c r="O1469"/>
      <c r="P1469"/>
      <c r="Q1469"/>
      <c r="R1469"/>
      <c r="S1469"/>
      <c r="T1469"/>
      <c r="U1469"/>
      <c r="V1469"/>
      <c r="W1469"/>
    </row>
    <row r="1470" spans="11:23" x14ac:dyDescent="0.25">
      <c r="K1470"/>
      <c r="L1470"/>
      <c r="M1470"/>
      <c r="N1470"/>
      <c r="O1470"/>
      <c r="P1470"/>
      <c r="Q1470"/>
      <c r="R1470"/>
      <c r="S1470"/>
      <c r="T1470"/>
      <c r="U1470"/>
      <c r="V1470"/>
      <c r="W1470"/>
    </row>
    <row r="1471" spans="11:23" x14ac:dyDescent="0.25">
      <c r="K1471"/>
      <c r="L1471"/>
      <c r="M1471"/>
      <c r="N1471"/>
      <c r="O1471"/>
      <c r="P1471"/>
      <c r="Q1471"/>
      <c r="R1471"/>
      <c r="S1471"/>
      <c r="T1471"/>
      <c r="U1471"/>
      <c r="V1471"/>
      <c r="W1471"/>
    </row>
    <row r="1472" spans="11:23" x14ac:dyDescent="0.25">
      <c r="K1472"/>
      <c r="L1472"/>
      <c r="M1472"/>
      <c r="N1472"/>
      <c r="O1472"/>
      <c r="P1472"/>
      <c r="Q1472"/>
      <c r="R1472"/>
      <c r="S1472"/>
      <c r="T1472"/>
      <c r="U1472"/>
      <c r="V1472"/>
      <c r="W1472"/>
    </row>
    <row r="1473" spans="11:23" x14ac:dyDescent="0.25">
      <c r="K1473"/>
      <c r="L1473"/>
      <c r="M1473"/>
      <c r="N1473"/>
      <c r="O1473"/>
      <c r="P1473"/>
      <c r="Q1473"/>
      <c r="R1473"/>
      <c r="S1473"/>
      <c r="T1473"/>
      <c r="U1473"/>
      <c r="V1473"/>
      <c r="W1473"/>
    </row>
    <row r="1474" spans="11:23" x14ac:dyDescent="0.25">
      <c r="K1474"/>
      <c r="L1474"/>
      <c r="M1474"/>
      <c r="N1474"/>
      <c r="O1474"/>
      <c r="P1474"/>
      <c r="Q1474"/>
      <c r="R1474"/>
      <c r="S1474"/>
      <c r="T1474"/>
      <c r="U1474"/>
      <c r="V1474"/>
      <c r="W1474"/>
    </row>
    <row r="1475" spans="11:23" x14ac:dyDescent="0.25">
      <c r="K1475"/>
      <c r="L1475"/>
      <c r="M1475"/>
      <c r="N1475"/>
      <c r="O1475"/>
      <c r="P1475"/>
      <c r="Q1475"/>
      <c r="R1475"/>
      <c r="S1475"/>
      <c r="T1475"/>
      <c r="U1475"/>
      <c r="V1475"/>
      <c r="W1475"/>
    </row>
    <row r="1476" spans="11:23" x14ac:dyDescent="0.25">
      <c r="K1476"/>
      <c r="L1476"/>
      <c r="M1476"/>
      <c r="N1476"/>
      <c r="O1476"/>
      <c r="P1476"/>
      <c r="Q1476"/>
      <c r="R1476"/>
      <c r="S1476"/>
      <c r="T1476"/>
      <c r="U1476"/>
      <c r="V1476"/>
      <c r="W1476"/>
    </row>
    <row r="1477" spans="11:23" x14ac:dyDescent="0.25">
      <c r="K1477"/>
      <c r="L1477"/>
      <c r="M1477"/>
      <c r="N1477"/>
      <c r="O1477"/>
      <c r="P1477"/>
      <c r="Q1477"/>
      <c r="R1477"/>
      <c r="S1477"/>
      <c r="T1477"/>
      <c r="U1477"/>
      <c r="V1477"/>
      <c r="W1477"/>
    </row>
    <row r="1478" spans="11:23" x14ac:dyDescent="0.25">
      <c r="K1478"/>
      <c r="L1478"/>
      <c r="M1478"/>
      <c r="N1478"/>
      <c r="O1478"/>
      <c r="P1478"/>
      <c r="Q1478"/>
      <c r="R1478"/>
      <c r="S1478"/>
      <c r="T1478"/>
      <c r="U1478"/>
      <c r="V1478"/>
      <c r="W1478"/>
    </row>
    <row r="1479" spans="11:23" x14ac:dyDescent="0.25">
      <c r="K1479"/>
      <c r="L1479"/>
      <c r="M1479"/>
      <c r="N1479"/>
      <c r="O1479"/>
      <c r="P1479"/>
      <c r="Q1479"/>
      <c r="R1479"/>
      <c r="S1479"/>
      <c r="T1479"/>
      <c r="U1479"/>
      <c r="V1479"/>
      <c r="W1479"/>
    </row>
    <row r="1480" spans="11:23" x14ac:dyDescent="0.25">
      <c r="K1480"/>
      <c r="L1480"/>
      <c r="M1480"/>
      <c r="N1480"/>
      <c r="O1480"/>
      <c r="P1480"/>
      <c r="Q1480"/>
      <c r="R1480"/>
      <c r="S1480"/>
      <c r="T1480"/>
      <c r="U1480"/>
      <c r="V1480"/>
      <c r="W1480"/>
    </row>
    <row r="1481" spans="11:23" x14ac:dyDescent="0.25">
      <c r="K1481"/>
      <c r="L1481"/>
      <c r="M1481"/>
      <c r="N1481"/>
      <c r="O1481"/>
      <c r="P1481"/>
      <c r="Q1481"/>
      <c r="R1481"/>
      <c r="S1481"/>
      <c r="T1481"/>
      <c r="U1481"/>
      <c r="V1481"/>
      <c r="W1481"/>
    </row>
    <row r="1482" spans="11:23" x14ac:dyDescent="0.25">
      <c r="K1482"/>
      <c r="L1482"/>
      <c r="M1482"/>
      <c r="N1482"/>
      <c r="O1482"/>
      <c r="P1482"/>
      <c r="Q1482"/>
      <c r="R1482"/>
      <c r="S1482"/>
      <c r="T1482"/>
      <c r="U1482"/>
      <c r="V1482"/>
      <c r="W1482"/>
    </row>
    <row r="1483" spans="11:23" x14ac:dyDescent="0.25">
      <c r="K1483"/>
      <c r="L1483"/>
      <c r="M1483"/>
      <c r="N1483"/>
      <c r="O1483"/>
      <c r="P1483"/>
      <c r="Q1483"/>
      <c r="R1483"/>
      <c r="S1483"/>
      <c r="T1483"/>
      <c r="U1483"/>
      <c r="V1483"/>
      <c r="W1483"/>
    </row>
    <row r="1484" spans="11:23" x14ac:dyDescent="0.25">
      <c r="K1484"/>
      <c r="L1484"/>
      <c r="M1484"/>
      <c r="N1484"/>
      <c r="O1484"/>
      <c r="P1484"/>
      <c r="Q1484"/>
      <c r="R1484"/>
      <c r="S1484"/>
      <c r="T1484"/>
      <c r="U1484"/>
      <c r="V1484"/>
      <c r="W1484"/>
    </row>
    <row r="1485" spans="11:23" x14ac:dyDescent="0.25">
      <c r="K1485"/>
      <c r="L1485"/>
      <c r="M1485"/>
      <c r="N1485"/>
      <c r="O1485"/>
      <c r="P1485"/>
      <c r="Q1485"/>
      <c r="R1485"/>
      <c r="S1485"/>
      <c r="T1485"/>
      <c r="U1485"/>
      <c r="V1485"/>
      <c r="W1485"/>
    </row>
    <row r="1486" spans="11:23" x14ac:dyDescent="0.25">
      <c r="K1486"/>
      <c r="L1486"/>
      <c r="M1486"/>
      <c r="N1486"/>
      <c r="O1486"/>
      <c r="P1486"/>
      <c r="Q1486"/>
      <c r="R1486"/>
      <c r="S1486"/>
      <c r="T1486"/>
      <c r="U1486"/>
      <c r="V1486"/>
      <c r="W1486"/>
    </row>
    <row r="1487" spans="11:23" x14ac:dyDescent="0.25">
      <c r="K1487"/>
      <c r="L1487"/>
      <c r="M1487"/>
      <c r="N1487"/>
      <c r="O1487"/>
      <c r="P1487"/>
      <c r="Q1487"/>
      <c r="R1487"/>
      <c r="S1487"/>
      <c r="T1487"/>
      <c r="U1487"/>
      <c r="V1487"/>
      <c r="W1487"/>
    </row>
    <row r="1488" spans="11:23" x14ac:dyDescent="0.25">
      <c r="K1488"/>
      <c r="L1488"/>
      <c r="M1488"/>
      <c r="N1488"/>
      <c r="O1488"/>
      <c r="P1488"/>
      <c r="Q1488"/>
      <c r="R1488"/>
      <c r="S1488"/>
      <c r="T1488"/>
      <c r="U1488"/>
      <c r="V1488"/>
      <c r="W1488"/>
    </row>
    <row r="1489" spans="11:23" x14ac:dyDescent="0.25">
      <c r="K1489"/>
      <c r="L1489"/>
      <c r="M1489"/>
      <c r="N1489"/>
      <c r="O1489"/>
      <c r="P1489"/>
      <c r="Q1489"/>
      <c r="R1489"/>
      <c r="S1489"/>
      <c r="T1489"/>
      <c r="U1489"/>
      <c r="V1489"/>
      <c r="W1489"/>
    </row>
    <row r="1490" spans="11:23" x14ac:dyDescent="0.25">
      <c r="K1490"/>
      <c r="L1490"/>
      <c r="M1490"/>
      <c r="N1490"/>
      <c r="O1490"/>
      <c r="P1490"/>
      <c r="Q1490"/>
      <c r="R1490"/>
      <c r="S1490"/>
      <c r="T1490"/>
      <c r="U1490"/>
      <c r="V1490"/>
      <c r="W1490"/>
    </row>
    <row r="1491" spans="11:23" x14ac:dyDescent="0.25">
      <c r="K1491"/>
      <c r="L1491"/>
      <c r="M1491"/>
      <c r="N1491"/>
      <c r="O1491"/>
      <c r="P1491"/>
      <c r="Q1491"/>
      <c r="R1491"/>
      <c r="S1491"/>
      <c r="T1491"/>
      <c r="U1491"/>
      <c r="V1491"/>
      <c r="W1491"/>
    </row>
    <row r="1492" spans="11:23" x14ac:dyDescent="0.25">
      <c r="K1492"/>
      <c r="L1492"/>
      <c r="M1492"/>
      <c r="N1492"/>
      <c r="O1492"/>
      <c r="P1492"/>
      <c r="Q1492"/>
      <c r="R1492"/>
      <c r="S1492"/>
      <c r="T1492"/>
      <c r="U1492"/>
      <c r="V1492"/>
      <c r="W1492"/>
    </row>
    <row r="1493" spans="11:23" x14ac:dyDescent="0.25">
      <c r="K1493"/>
      <c r="L1493"/>
      <c r="M1493"/>
      <c r="N1493"/>
      <c r="O1493"/>
      <c r="P1493"/>
      <c r="Q1493"/>
      <c r="R1493"/>
      <c r="S1493"/>
      <c r="T1493"/>
      <c r="U1493"/>
      <c r="V1493"/>
      <c r="W1493"/>
    </row>
    <row r="1494" spans="11:23" x14ac:dyDescent="0.25">
      <c r="K1494"/>
      <c r="L1494"/>
      <c r="M1494"/>
      <c r="N1494"/>
      <c r="O1494"/>
      <c r="P1494"/>
      <c r="Q1494"/>
      <c r="R1494"/>
      <c r="S1494"/>
      <c r="T1494"/>
      <c r="U1494"/>
      <c r="V1494"/>
      <c r="W1494"/>
    </row>
    <row r="1495" spans="11:23" x14ac:dyDescent="0.25">
      <c r="K1495"/>
      <c r="L1495"/>
      <c r="M1495"/>
      <c r="N1495"/>
      <c r="O1495"/>
      <c r="P1495"/>
      <c r="Q1495"/>
      <c r="R1495"/>
      <c r="S1495"/>
      <c r="T1495"/>
      <c r="U1495"/>
      <c r="V1495"/>
      <c r="W1495"/>
    </row>
    <row r="1496" spans="11:23" x14ac:dyDescent="0.25">
      <c r="K1496"/>
      <c r="L1496"/>
      <c r="M1496"/>
      <c r="N1496"/>
      <c r="O1496"/>
      <c r="P1496"/>
      <c r="Q1496"/>
      <c r="R1496"/>
      <c r="S1496"/>
      <c r="T1496"/>
      <c r="U1496"/>
      <c r="V1496"/>
      <c r="W1496"/>
    </row>
    <row r="1497" spans="11:23" x14ac:dyDescent="0.25">
      <c r="K1497"/>
      <c r="L1497"/>
      <c r="M1497"/>
      <c r="N1497"/>
      <c r="O1497"/>
      <c r="P1497"/>
      <c r="Q1497"/>
      <c r="R1497"/>
      <c r="S1497"/>
      <c r="T1497"/>
      <c r="U1497"/>
      <c r="V1497"/>
      <c r="W1497"/>
    </row>
    <row r="1498" spans="11:23" x14ac:dyDescent="0.25">
      <c r="K1498"/>
      <c r="L1498"/>
      <c r="M1498"/>
      <c r="N1498"/>
      <c r="O1498"/>
      <c r="P1498"/>
      <c r="Q1498"/>
      <c r="R1498"/>
      <c r="S1498"/>
      <c r="T1498"/>
      <c r="U1498"/>
      <c r="V1498"/>
      <c r="W1498"/>
    </row>
    <row r="1499" spans="11:23" x14ac:dyDescent="0.25">
      <c r="K1499"/>
      <c r="L1499"/>
      <c r="M1499"/>
      <c r="N1499"/>
      <c r="O1499"/>
      <c r="P1499"/>
      <c r="Q1499"/>
      <c r="R1499"/>
      <c r="S1499"/>
      <c r="T1499"/>
      <c r="U1499"/>
      <c r="V1499"/>
      <c r="W1499"/>
    </row>
    <row r="1500" spans="11:23" x14ac:dyDescent="0.25">
      <c r="K1500"/>
      <c r="L1500"/>
      <c r="M1500"/>
      <c r="N1500"/>
      <c r="O1500"/>
      <c r="P1500"/>
      <c r="Q1500"/>
      <c r="R1500"/>
      <c r="S1500"/>
      <c r="T1500"/>
      <c r="U1500"/>
      <c r="V1500"/>
      <c r="W1500"/>
    </row>
  </sheetData>
  <mergeCells count="1">
    <mergeCell ref="H1:I1"/>
  </mergeCells>
  <conditionalFormatting sqref="B1">
    <cfRule type="cellIs" dxfId="17" priority="1" operator="equal">
      <formula>"Incomplete"</formula>
    </cfRule>
    <cfRule type="cellIs" dxfId="16" priority="2" operator="equal">
      <formula>"Flag for Review"</formula>
    </cfRule>
    <cfRule type="cellIs" dxfId="15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Y87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3" width="11.28515625" style="22" customWidth="1"/>
    <col min="4" max="4" width="12.140625" style="22" customWidth="1"/>
    <col min="5" max="9" width="11.28515625" style="22" customWidth="1"/>
    <col min="10" max="10" width="10.7109375" style="22" customWidth="1"/>
    <col min="15" max="16384" width="9.140625" style="22"/>
  </cols>
  <sheetData>
    <row r="1" spans="1:25" x14ac:dyDescent="0.25">
      <c r="A1" s="7">
        <v>23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23"/>
      <c r="B2" s="20"/>
      <c r="C2" s="20"/>
      <c r="D2" s="20"/>
      <c r="E2" s="20"/>
      <c r="F2" s="20"/>
      <c r="G2" s="20"/>
      <c r="H2" s="20"/>
      <c r="I2" s="24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8" t="s">
        <v>13</v>
      </c>
      <c r="B3" s="18"/>
      <c r="C3" s="18"/>
      <c r="D3" s="18"/>
      <c r="E3" s="18"/>
      <c r="F3" s="18"/>
      <c r="G3" s="18"/>
      <c r="H3" s="18"/>
      <c r="I3" s="19"/>
      <c r="J3" s="48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9">
        <f>INDEX('Point Grid'!B:B,MATCH($A$1,'Point Grid'!A:A,0))</f>
        <v>2.5</v>
      </c>
      <c r="B4" s="18"/>
      <c r="C4" s="18"/>
      <c r="D4" s="18"/>
      <c r="E4" s="18"/>
      <c r="F4" s="18"/>
      <c r="G4" s="18"/>
      <c r="H4" s="18"/>
      <c r="I4" s="19"/>
      <c r="J4" s="48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307"/>
      <c r="B5" s="18"/>
      <c r="C5" s="18"/>
      <c r="D5" s="18"/>
      <c r="E5" s="18"/>
      <c r="F5" s="18"/>
      <c r="G5" s="18"/>
      <c r="H5" s="18"/>
      <c r="I5" s="19"/>
      <c r="J5" s="48"/>
      <c r="O5"/>
      <c r="P5"/>
      <c r="Q5"/>
      <c r="R5"/>
      <c r="S5"/>
      <c r="T5"/>
      <c r="U5"/>
      <c r="V5"/>
      <c r="W5"/>
      <c r="X5"/>
      <c r="Y5"/>
    </row>
    <row r="6" spans="1:25" ht="15" customHeight="1" x14ac:dyDescent="0.25">
      <c r="A6" s="28" t="s">
        <v>2</v>
      </c>
      <c r="B6" s="306" t="s">
        <v>392</v>
      </c>
      <c r="C6" s="18"/>
      <c r="D6" s="18"/>
      <c r="E6" s="18"/>
      <c r="F6" s="18"/>
      <c r="G6" s="18"/>
      <c r="H6" s="18"/>
      <c r="I6" s="19"/>
      <c r="J6" s="48"/>
      <c r="O6"/>
      <c r="P6"/>
      <c r="Q6"/>
      <c r="R6"/>
      <c r="S6"/>
      <c r="T6"/>
      <c r="U6"/>
      <c r="V6"/>
      <c r="W6"/>
      <c r="X6"/>
      <c r="Y6"/>
    </row>
    <row r="7" spans="1:25" ht="15" customHeight="1" thickBot="1" x14ac:dyDescent="0.3">
      <c r="A7" s="9">
        <f>INDEX('Point Grid'!$C$8:$I$32,MATCH($A$1,'Point Grid'!$A$8:$A$32,0),MATCH(A6,'Point Grid'!$C$7:$I$7,0))</f>
        <v>0.5</v>
      </c>
      <c r="B7" s="18"/>
      <c r="C7" s="18"/>
      <c r="D7" s="18"/>
      <c r="E7" s="18"/>
      <c r="F7" s="18"/>
      <c r="G7" s="18"/>
      <c r="H7" s="18"/>
      <c r="I7" s="19"/>
      <c r="J7" s="48"/>
      <c r="O7"/>
      <c r="P7"/>
      <c r="Q7"/>
      <c r="R7"/>
      <c r="S7"/>
      <c r="T7"/>
      <c r="U7"/>
      <c r="V7"/>
      <c r="W7"/>
      <c r="X7"/>
      <c r="Y7"/>
    </row>
    <row r="8" spans="1:25" ht="15" customHeight="1" thickBot="1" x14ac:dyDescent="0.3">
      <c r="A8" s="5"/>
      <c r="B8" s="18"/>
      <c r="C8" s="18"/>
      <c r="D8" s="18"/>
      <c r="E8" s="18"/>
      <c r="F8" s="18"/>
      <c r="G8" s="18"/>
      <c r="H8" s="18"/>
      <c r="I8" s="19"/>
      <c r="J8" s="48"/>
      <c r="O8"/>
      <c r="P8"/>
      <c r="Q8"/>
      <c r="R8"/>
      <c r="S8"/>
      <c r="T8"/>
      <c r="U8"/>
      <c r="V8"/>
      <c r="W8"/>
      <c r="X8"/>
      <c r="Y8"/>
    </row>
    <row r="9" spans="1:25" ht="15" customHeight="1" x14ac:dyDescent="0.25">
      <c r="A9" s="30"/>
      <c r="B9" s="18"/>
      <c r="C9" s="18"/>
      <c r="D9" s="18"/>
      <c r="E9" s="18"/>
      <c r="F9" s="18"/>
      <c r="G9" s="18"/>
      <c r="H9" s="18"/>
      <c r="I9" s="19"/>
      <c r="J9" s="48"/>
      <c r="O9"/>
      <c r="P9"/>
      <c r="Q9"/>
      <c r="R9"/>
      <c r="S9"/>
      <c r="T9"/>
      <c r="U9"/>
      <c r="V9"/>
      <c r="W9"/>
      <c r="X9"/>
      <c r="Y9"/>
    </row>
    <row r="10" spans="1:25" ht="15" customHeight="1" x14ac:dyDescent="0.25">
      <c r="A10" s="28" t="s">
        <v>3</v>
      </c>
      <c r="B10" s="306" t="s">
        <v>393</v>
      </c>
      <c r="C10" s="18"/>
      <c r="D10" s="18"/>
      <c r="E10" s="18"/>
      <c r="F10" s="18"/>
      <c r="G10" s="18"/>
      <c r="H10" s="18"/>
      <c r="I10" s="19"/>
      <c r="J10" s="48"/>
      <c r="O10"/>
      <c r="P10"/>
      <c r="Q10"/>
      <c r="R10"/>
      <c r="S10"/>
      <c r="T10"/>
      <c r="U10"/>
      <c r="V10"/>
      <c r="W10"/>
      <c r="X10"/>
      <c r="Y10"/>
    </row>
    <row r="11" spans="1:25" ht="15" customHeight="1" thickBot="1" x14ac:dyDescent="0.3">
      <c r="A11" s="9">
        <f>INDEX('Point Grid'!$C$8:$I$32,MATCH($A$1,'Point Grid'!$A$8:$A$32,0),MATCH(A10,'Point Grid'!$C$7:$I$7,0))</f>
        <v>2</v>
      </c>
      <c r="B11" s="306" t="s">
        <v>396</v>
      </c>
      <c r="C11" s="18"/>
      <c r="D11" s="18"/>
      <c r="E11" s="18"/>
      <c r="F11" s="18"/>
      <c r="G11" s="18"/>
      <c r="H11" s="18"/>
      <c r="I11" s="19"/>
      <c r="J11" s="48"/>
      <c r="O11"/>
      <c r="P11"/>
      <c r="Q11"/>
      <c r="R11"/>
      <c r="S11"/>
      <c r="T11"/>
      <c r="U11"/>
      <c r="V11"/>
      <c r="W11"/>
      <c r="X11"/>
      <c r="Y11"/>
    </row>
    <row r="12" spans="1:25" ht="15" customHeight="1" thickBot="1" x14ac:dyDescent="0.3">
      <c r="A12" s="5"/>
      <c r="B12" s="306" t="s">
        <v>395</v>
      </c>
      <c r="C12" s="18"/>
      <c r="D12" s="18"/>
      <c r="E12" s="18"/>
      <c r="F12" s="18"/>
      <c r="G12" s="18"/>
      <c r="H12" s="18"/>
      <c r="I12" s="19"/>
      <c r="J12" s="48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25">
      <c r="A13" s="30"/>
      <c r="B13" s="18"/>
      <c r="C13" s="18"/>
      <c r="D13" s="18"/>
      <c r="E13" s="18"/>
      <c r="F13" s="18"/>
      <c r="G13" s="18"/>
      <c r="H13" s="18"/>
      <c r="I13" s="19"/>
      <c r="J13" s="48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25">
      <c r="A14" s="40"/>
      <c r="B14" s="306" t="s">
        <v>390</v>
      </c>
      <c r="C14" s="18"/>
      <c r="D14" s="18"/>
      <c r="E14" s="18"/>
      <c r="F14" s="18"/>
      <c r="G14" s="310" t="s">
        <v>183</v>
      </c>
      <c r="H14" s="310">
        <v>0.45</v>
      </c>
      <c r="I14" s="19"/>
      <c r="J14" s="48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25">
      <c r="A15" s="40"/>
      <c r="B15" s="306" t="s">
        <v>391</v>
      </c>
      <c r="C15" s="18"/>
      <c r="D15" s="18"/>
      <c r="E15" s="18"/>
      <c r="F15" s="18"/>
      <c r="G15" s="310" t="s">
        <v>183</v>
      </c>
      <c r="H15" s="310">
        <v>2.6</v>
      </c>
      <c r="I15" s="19"/>
      <c r="J15" s="48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25">
      <c r="A16" s="40"/>
      <c r="B16" s="18"/>
      <c r="C16" s="18"/>
      <c r="D16" s="18"/>
      <c r="E16" s="18"/>
      <c r="F16" s="18"/>
      <c r="G16" s="18"/>
      <c r="H16" s="18"/>
      <c r="I16" s="19"/>
      <c r="J16" s="48"/>
      <c r="O16"/>
      <c r="P16"/>
      <c r="Q16"/>
      <c r="R16"/>
      <c r="S16"/>
      <c r="T16"/>
      <c r="U16"/>
      <c r="V16"/>
      <c r="W16"/>
      <c r="X16"/>
      <c r="Y16"/>
    </row>
    <row r="17" spans="1:25" ht="15" customHeight="1" x14ac:dyDescent="0.25">
      <c r="A17" s="40"/>
      <c r="B17" s="306" t="s">
        <v>394</v>
      </c>
      <c r="C17" s="51"/>
      <c r="D17" s="51"/>
      <c r="E17" s="18"/>
      <c r="F17" s="18"/>
      <c r="G17" s="60"/>
      <c r="H17" s="60"/>
      <c r="I17" s="19"/>
      <c r="J17" s="48"/>
      <c r="O17"/>
      <c r="P17"/>
      <c r="Q17"/>
      <c r="R17"/>
      <c r="S17"/>
      <c r="T17"/>
      <c r="U17"/>
      <c r="V17"/>
      <c r="W17"/>
      <c r="X17"/>
      <c r="Y17"/>
    </row>
    <row r="18" spans="1:25" ht="15" customHeight="1" x14ac:dyDescent="0.25">
      <c r="A18" s="40"/>
      <c r="B18" s="308"/>
      <c r="C18" s="51"/>
      <c r="D18" s="51"/>
      <c r="E18" s="18"/>
      <c r="F18" s="18"/>
      <c r="G18" s="60"/>
      <c r="H18" s="60"/>
      <c r="I18" s="19"/>
      <c r="J18" s="48"/>
      <c r="O18"/>
      <c r="P18"/>
      <c r="Q18"/>
      <c r="R18"/>
      <c r="S18"/>
      <c r="T18"/>
      <c r="U18"/>
      <c r="V18"/>
      <c r="W18"/>
      <c r="X18"/>
      <c r="Y18"/>
    </row>
    <row r="19" spans="1:25" ht="15" customHeight="1" thickBot="1" x14ac:dyDescent="0.3">
      <c r="A19" s="31"/>
      <c r="B19" s="309"/>
      <c r="C19" s="53"/>
      <c r="D19" s="53"/>
      <c r="E19" s="53"/>
      <c r="F19" s="53"/>
      <c r="G19" s="53"/>
      <c r="H19" s="53"/>
      <c r="I19" s="59"/>
      <c r="J19" s="48"/>
      <c r="O19"/>
      <c r="P19"/>
      <c r="Q19"/>
      <c r="R19"/>
      <c r="S19"/>
      <c r="T19"/>
      <c r="U19"/>
      <c r="V19"/>
      <c r="W19"/>
      <c r="X19"/>
      <c r="Y19"/>
    </row>
    <row r="20" spans="1:25" ht="15" customHeight="1" x14ac:dyDescent="0.25">
      <c r="J20" s="48"/>
      <c r="O20"/>
      <c r="P20"/>
      <c r="Q20"/>
      <c r="R20"/>
      <c r="S20"/>
      <c r="T20"/>
      <c r="U20"/>
      <c r="V20"/>
      <c r="W20"/>
      <c r="X20"/>
      <c r="Y20"/>
    </row>
    <row r="21" spans="1:25" ht="15" customHeight="1" x14ac:dyDescent="0.25">
      <c r="J21" s="48"/>
      <c r="O21"/>
      <c r="P21"/>
      <c r="Q21"/>
      <c r="R21"/>
      <c r="S21"/>
      <c r="T21"/>
      <c r="U21"/>
      <c r="V21"/>
      <c r="W21"/>
      <c r="X21"/>
      <c r="Y21"/>
    </row>
    <row r="22" spans="1:25" ht="15" customHeight="1" x14ac:dyDescent="0.25">
      <c r="J22" s="48"/>
      <c r="O22"/>
      <c r="P22"/>
      <c r="Q22"/>
      <c r="R22"/>
      <c r="S22"/>
      <c r="T22"/>
      <c r="U22"/>
      <c r="V22"/>
      <c r="W22"/>
      <c r="X22"/>
      <c r="Y22"/>
    </row>
    <row r="23" spans="1:25" ht="15" customHeight="1" x14ac:dyDescent="0.25">
      <c r="J23" s="48"/>
      <c r="O23"/>
      <c r="P23"/>
      <c r="Q23"/>
      <c r="R23"/>
      <c r="S23"/>
      <c r="T23"/>
      <c r="U23"/>
      <c r="V23"/>
      <c r="W23"/>
      <c r="X23"/>
      <c r="Y23"/>
    </row>
    <row r="24" spans="1:25" ht="15" customHeight="1" x14ac:dyDescent="0.25">
      <c r="J24" s="48"/>
      <c r="O24"/>
      <c r="P24"/>
      <c r="Q24"/>
      <c r="R24"/>
      <c r="S24"/>
      <c r="T24"/>
      <c r="U24"/>
      <c r="V24"/>
      <c r="W24"/>
      <c r="X24"/>
      <c r="Y24"/>
    </row>
    <row r="25" spans="1:25" ht="15" customHeight="1" x14ac:dyDescent="0.25">
      <c r="O25"/>
      <c r="P25"/>
      <c r="Q25"/>
      <c r="R25"/>
      <c r="S25"/>
      <c r="T25"/>
      <c r="U25"/>
      <c r="V25"/>
      <c r="W25"/>
      <c r="X25"/>
      <c r="Y25"/>
    </row>
    <row r="26" spans="1:25" ht="15" customHeight="1" x14ac:dyDescent="0.25">
      <c r="O26"/>
      <c r="P26"/>
      <c r="Q26"/>
      <c r="R26"/>
      <c r="S26"/>
      <c r="T26"/>
      <c r="U26"/>
      <c r="V26"/>
      <c r="W26"/>
      <c r="X26"/>
      <c r="Y26"/>
    </row>
    <row r="27" spans="1:25" ht="15" customHeight="1" x14ac:dyDescent="0.25">
      <c r="J27" s="48"/>
      <c r="O27"/>
      <c r="P27"/>
      <c r="Q27"/>
      <c r="R27"/>
      <c r="S27"/>
      <c r="T27"/>
      <c r="U27"/>
      <c r="V27"/>
      <c r="W27"/>
      <c r="X27"/>
      <c r="Y27"/>
    </row>
    <row r="28" spans="1:25" ht="15" customHeight="1" x14ac:dyDescent="0.25">
      <c r="J28" s="48"/>
      <c r="O28"/>
      <c r="P28"/>
      <c r="Q28"/>
      <c r="R28"/>
      <c r="S28"/>
      <c r="T28"/>
      <c r="U28"/>
      <c r="V28"/>
      <c r="W28"/>
      <c r="X28"/>
      <c r="Y28"/>
    </row>
    <row r="29" spans="1:25" ht="15" customHeight="1" x14ac:dyDescent="0.25">
      <c r="J29" s="48"/>
      <c r="O29"/>
      <c r="P29"/>
      <c r="Q29"/>
      <c r="R29"/>
      <c r="S29"/>
      <c r="T29"/>
      <c r="U29"/>
      <c r="V29"/>
      <c r="W29"/>
      <c r="X29"/>
      <c r="Y29"/>
    </row>
    <row r="30" spans="1:25" ht="15" customHeight="1" x14ac:dyDescent="0.25">
      <c r="J30" s="48"/>
      <c r="O30"/>
      <c r="P30"/>
      <c r="Q30"/>
      <c r="R30"/>
      <c r="S30"/>
      <c r="T30"/>
      <c r="U30"/>
      <c r="V30"/>
      <c r="W30"/>
      <c r="X30"/>
      <c r="Y30"/>
    </row>
    <row r="31" spans="1:25" ht="15" customHeight="1" x14ac:dyDescent="0.25">
      <c r="J31" s="48"/>
      <c r="O31"/>
      <c r="P31"/>
      <c r="Q31"/>
      <c r="R31"/>
      <c r="S31"/>
      <c r="T31"/>
      <c r="U31"/>
      <c r="V31"/>
      <c r="W31"/>
      <c r="X31"/>
      <c r="Y31"/>
    </row>
    <row r="32" spans="1:25" ht="15" customHeight="1" x14ac:dyDescent="0.25">
      <c r="J32" s="48"/>
      <c r="O32"/>
      <c r="P32"/>
      <c r="Q32"/>
      <c r="R32"/>
      <c r="S32"/>
      <c r="T32"/>
      <c r="U32"/>
      <c r="V32"/>
      <c r="W32"/>
      <c r="X32"/>
      <c r="Y32"/>
    </row>
    <row r="33" spans="2:25" ht="15" customHeight="1" x14ac:dyDescent="0.25">
      <c r="J33" s="48"/>
      <c r="O33"/>
      <c r="P33"/>
      <c r="Q33"/>
      <c r="R33"/>
      <c r="S33"/>
      <c r="T33"/>
      <c r="U33"/>
      <c r="V33"/>
      <c r="W33"/>
      <c r="X33"/>
      <c r="Y33"/>
    </row>
    <row r="34" spans="2:25" ht="15" customHeight="1" x14ac:dyDescent="0.25">
      <c r="J34" s="48"/>
      <c r="O34"/>
      <c r="P34"/>
      <c r="Q34"/>
      <c r="R34"/>
      <c r="S34"/>
      <c r="T34"/>
      <c r="U34"/>
      <c r="V34"/>
      <c r="W34"/>
      <c r="X34"/>
      <c r="Y34"/>
    </row>
    <row r="35" spans="2:25" ht="15" customHeight="1" x14ac:dyDescent="0.25">
      <c r="J35" s="48"/>
      <c r="O35"/>
      <c r="P35"/>
      <c r="Q35"/>
      <c r="R35"/>
      <c r="S35"/>
      <c r="T35"/>
      <c r="U35"/>
      <c r="V35"/>
      <c r="W35"/>
      <c r="X35"/>
      <c r="Y35"/>
    </row>
    <row r="36" spans="2:25" ht="15" customHeight="1" x14ac:dyDescent="0.25">
      <c r="J36" s="48"/>
      <c r="O36"/>
      <c r="P36"/>
      <c r="Q36"/>
      <c r="R36"/>
      <c r="S36"/>
      <c r="T36"/>
      <c r="U36"/>
      <c r="V36"/>
      <c r="W36"/>
      <c r="X36"/>
      <c r="Y36"/>
    </row>
    <row r="37" spans="2:25" ht="15" customHeight="1" x14ac:dyDescent="0.25">
      <c r="J37" s="48"/>
      <c r="O37"/>
      <c r="P37"/>
      <c r="Q37"/>
      <c r="R37"/>
      <c r="S37"/>
      <c r="T37"/>
      <c r="U37"/>
      <c r="V37"/>
      <c r="W37"/>
      <c r="X37"/>
      <c r="Y37"/>
    </row>
    <row r="38" spans="2:25" ht="15" customHeight="1" x14ac:dyDescent="0.25">
      <c r="B38" s="48"/>
      <c r="C38" s="48"/>
      <c r="D38" s="48"/>
      <c r="E38" s="48"/>
      <c r="F38" s="48"/>
      <c r="G38" s="48"/>
      <c r="H38" s="48"/>
      <c r="I38" s="48"/>
      <c r="J38" s="48"/>
      <c r="O38"/>
      <c r="P38"/>
      <c r="Q38"/>
      <c r="R38"/>
      <c r="S38"/>
      <c r="T38"/>
      <c r="U38"/>
      <c r="V38"/>
      <c r="W38"/>
      <c r="X38"/>
      <c r="Y38"/>
    </row>
    <row r="39" spans="2:25" ht="15" customHeight="1" x14ac:dyDescent="0.25">
      <c r="B39" s="48"/>
      <c r="C39" s="48"/>
      <c r="D39" s="48"/>
      <c r="E39" s="48"/>
      <c r="F39" s="48"/>
      <c r="G39" s="48"/>
      <c r="H39" s="48"/>
      <c r="I39" s="48"/>
      <c r="J39" s="48"/>
      <c r="O39"/>
      <c r="P39"/>
      <c r="Q39"/>
      <c r="R39"/>
      <c r="S39"/>
      <c r="T39"/>
      <c r="U39"/>
      <c r="V39"/>
      <c r="W39"/>
      <c r="X39"/>
      <c r="Y39"/>
    </row>
    <row r="40" spans="2:25" ht="15" customHeight="1" x14ac:dyDescent="0.25">
      <c r="B40" s="48"/>
      <c r="C40" s="48"/>
      <c r="D40" s="48"/>
      <c r="E40" s="48"/>
      <c r="F40" s="48"/>
      <c r="G40" s="48"/>
      <c r="H40" s="48"/>
      <c r="I40" s="48"/>
      <c r="J40" s="48"/>
      <c r="O40"/>
      <c r="P40"/>
      <c r="Q40"/>
      <c r="R40"/>
      <c r="S40"/>
      <c r="T40"/>
      <c r="U40"/>
      <c r="V40"/>
      <c r="W40"/>
      <c r="X40"/>
      <c r="Y40"/>
    </row>
    <row r="41" spans="2:25" ht="15" customHeight="1" x14ac:dyDescent="0.25">
      <c r="B41" s="48"/>
      <c r="C41" s="48"/>
      <c r="D41" s="48"/>
      <c r="E41" s="48"/>
      <c r="F41" s="48"/>
      <c r="G41" s="48"/>
      <c r="H41" s="48"/>
      <c r="I41" s="48"/>
      <c r="J41" s="48"/>
      <c r="O41"/>
      <c r="P41"/>
      <c r="Q41"/>
      <c r="R41"/>
      <c r="S41"/>
      <c r="T41"/>
      <c r="U41"/>
      <c r="V41"/>
      <c r="W41"/>
      <c r="X41"/>
      <c r="Y41"/>
    </row>
    <row r="42" spans="2:25" ht="15" customHeight="1" x14ac:dyDescent="0.25">
      <c r="B42" s="48"/>
      <c r="C42" s="48"/>
      <c r="D42" s="48"/>
      <c r="E42" s="48"/>
      <c r="F42" s="48"/>
      <c r="G42" s="48"/>
      <c r="H42" s="48"/>
      <c r="I42" s="48"/>
      <c r="J42" s="48"/>
      <c r="O42"/>
      <c r="P42"/>
      <c r="Q42"/>
      <c r="R42"/>
      <c r="S42"/>
      <c r="T42"/>
      <c r="U42"/>
      <c r="V42"/>
      <c r="W42"/>
      <c r="X42"/>
      <c r="Y42"/>
    </row>
    <row r="43" spans="2:25" ht="15" customHeight="1" x14ac:dyDescent="0.25">
      <c r="B43" s="48"/>
      <c r="C43" s="48"/>
      <c r="D43" s="48"/>
      <c r="E43" s="48"/>
      <c r="F43" s="48"/>
      <c r="G43" s="48"/>
      <c r="H43" s="48"/>
      <c r="I43" s="48"/>
      <c r="J43" s="48"/>
      <c r="O43"/>
      <c r="P43"/>
      <c r="Q43"/>
      <c r="R43"/>
      <c r="S43"/>
      <c r="T43"/>
      <c r="U43"/>
      <c r="V43"/>
      <c r="W43"/>
      <c r="X43"/>
      <c r="Y43"/>
    </row>
    <row r="44" spans="2:25" ht="15" customHeight="1" x14ac:dyDescent="0.25">
      <c r="B44" s="48"/>
      <c r="C44" s="48"/>
      <c r="D44" s="48"/>
      <c r="E44" s="48"/>
      <c r="F44" s="48"/>
      <c r="G44" s="48"/>
      <c r="H44" s="48"/>
      <c r="I44" s="48"/>
      <c r="J44" s="48"/>
      <c r="O44"/>
      <c r="P44"/>
      <c r="Q44"/>
      <c r="R44"/>
      <c r="S44"/>
      <c r="T44"/>
      <c r="U44"/>
      <c r="V44"/>
      <c r="W44"/>
      <c r="X44"/>
      <c r="Y44"/>
    </row>
    <row r="45" spans="2:25" ht="15" customHeight="1" x14ac:dyDescent="0.25">
      <c r="B45" s="48"/>
      <c r="C45" s="48"/>
      <c r="D45" s="48"/>
      <c r="E45" s="48"/>
      <c r="F45" s="48"/>
      <c r="G45" s="48"/>
      <c r="H45" s="48"/>
      <c r="I45" s="48"/>
      <c r="J45" s="48"/>
      <c r="O45"/>
      <c r="P45"/>
      <c r="Q45"/>
      <c r="R45"/>
      <c r="S45"/>
      <c r="T45"/>
      <c r="U45"/>
      <c r="V45"/>
      <c r="W45"/>
      <c r="X45"/>
      <c r="Y45"/>
    </row>
    <row r="46" spans="2:25" ht="15" customHeight="1" x14ac:dyDescent="0.25">
      <c r="B46" s="48"/>
      <c r="C46" s="48"/>
      <c r="D46" s="48"/>
      <c r="E46" s="48"/>
      <c r="F46" s="48"/>
      <c r="G46" s="48"/>
      <c r="H46" s="48"/>
      <c r="I46" s="48"/>
      <c r="J46" s="48"/>
      <c r="O46"/>
      <c r="P46"/>
      <c r="Q46"/>
      <c r="R46"/>
      <c r="S46"/>
      <c r="T46"/>
      <c r="U46"/>
      <c r="V46"/>
      <c r="W46"/>
      <c r="X46"/>
      <c r="Y46"/>
    </row>
    <row r="47" spans="2:25" ht="15" customHeight="1" x14ac:dyDescent="0.25">
      <c r="B47" s="48"/>
      <c r="C47" s="48"/>
      <c r="D47" s="48"/>
      <c r="E47" s="48"/>
      <c r="F47" s="48"/>
      <c r="G47" s="48"/>
      <c r="H47" s="48"/>
      <c r="I47" s="48"/>
      <c r="J47" s="48"/>
      <c r="O47"/>
      <c r="P47"/>
      <c r="Q47"/>
      <c r="R47"/>
      <c r="S47"/>
      <c r="T47"/>
      <c r="U47"/>
      <c r="V47"/>
      <c r="W47"/>
      <c r="X47"/>
      <c r="Y47"/>
    </row>
    <row r="48" spans="2:25" ht="15" customHeight="1" x14ac:dyDescent="0.25">
      <c r="B48" s="48"/>
      <c r="C48" s="48"/>
      <c r="D48" s="48"/>
      <c r="E48" s="48"/>
      <c r="F48" s="48"/>
      <c r="G48" s="48"/>
      <c r="H48" s="48"/>
      <c r="I48" s="48"/>
      <c r="J48" s="48"/>
      <c r="O48"/>
      <c r="P48"/>
      <c r="Q48"/>
      <c r="R48"/>
      <c r="S48"/>
      <c r="T48"/>
      <c r="U48"/>
      <c r="V48"/>
      <c r="W48"/>
      <c r="X48"/>
      <c r="Y48"/>
    </row>
    <row r="49" spans="2:25" ht="15" customHeight="1" x14ac:dyDescent="0.25">
      <c r="B49" s="48"/>
      <c r="C49" s="48"/>
      <c r="D49" s="48"/>
      <c r="E49" s="48"/>
      <c r="F49" s="48"/>
      <c r="G49" s="48"/>
      <c r="H49" s="48"/>
      <c r="I49" s="48"/>
      <c r="J49" s="48"/>
      <c r="O49"/>
      <c r="P49"/>
      <c r="Q49"/>
      <c r="R49"/>
      <c r="S49"/>
      <c r="T49"/>
      <c r="U49"/>
      <c r="V49"/>
      <c r="W49"/>
      <c r="X49"/>
      <c r="Y49"/>
    </row>
    <row r="50" spans="2:25" ht="15" customHeight="1" x14ac:dyDescent="0.25">
      <c r="B50" s="48"/>
      <c r="C50" s="48"/>
      <c r="D50" s="48"/>
      <c r="E50" s="48"/>
      <c r="F50" s="48"/>
      <c r="G50" s="48"/>
      <c r="H50" s="48"/>
      <c r="I50" s="48"/>
      <c r="J50" s="48"/>
      <c r="O50"/>
      <c r="P50"/>
      <c r="Q50"/>
      <c r="R50"/>
      <c r="S50"/>
      <c r="T50"/>
      <c r="U50"/>
      <c r="V50"/>
      <c r="W50"/>
      <c r="X50"/>
      <c r="Y50"/>
    </row>
    <row r="51" spans="2:25" ht="15" customHeight="1" x14ac:dyDescent="0.25">
      <c r="B51" s="48"/>
      <c r="C51" s="48"/>
      <c r="D51" s="48"/>
      <c r="E51" s="48"/>
      <c r="F51" s="48"/>
      <c r="G51" s="48"/>
      <c r="H51" s="48"/>
      <c r="I51" s="48"/>
      <c r="J51" s="48"/>
      <c r="O51"/>
      <c r="P51"/>
      <c r="Q51"/>
      <c r="R51"/>
      <c r="S51"/>
      <c r="T51"/>
      <c r="U51"/>
      <c r="V51"/>
      <c r="W51"/>
      <c r="X51"/>
      <c r="Y51"/>
    </row>
    <row r="52" spans="2:25" ht="15" customHeight="1" x14ac:dyDescent="0.25">
      <c r="B52" s="48"/>
      <c r="C52" s="48"/>
      <c r="D52" s="48"/>
      <c r="E52" s="48"/>
      <c r="F52" s="48"/>
      <c r="G52" s="48"/>
      <c r="H52" s="48"/>
      <c r="I52" s="48"/>
      <c r="J52" s="48"/>
      <c r="O52"/>
      <c r="P52"/>
      <c r="Q52"/>
      <c r="R52"/>
      <c r="S52"/>
      <c r="T52"/>
      <c r="U52"/>
      <c r="V52"/>
      <c r="W52"/>
      <c r="X52"/>
      <c r="Y52"/>
    </row>
    <row r="53" spans="2:25" ht="15" customHeight="1" x14ac:dyDescent="0.25">
      <c r="B53" s="48"/>
      <c r="C53" s="48"/>
      <c r="D53" s="48"/>
      <c r="E53" s="48"/>
      <c r="F53" s="48"/>
      <c r="G53" s="48"/>
      <c r="H53" s="48"/>
      <c r="I53" s="48"/>
      <c r="J53" s="48"/>
      <c r="O53"/>
      <c r="P53"/>
      <c r="Q53"/>
      <c r="R53"/>
      <c r="S53"/>
      <c r="T53"/>
      <c r="U53"/>
      <c r="V53"/>
      <c r="W53"/>
      <c r="X53"/>
      <c r="Y53"/>
    </row>
    <row r="54" spans="2:25" ht="15" customHeight="1" x14ac:dyDescent="0.25">
      <c r="B54" s="48"/>
      <c r="C54" s="48"/>
      <c r="D54" s="48"/>
      <c r="E54" s="48"/>
      <c r="F54" s="48"/>
      <c r="G54" s="48"/>
      <c r="H54" s="48"/>
      <c r="I54" s="48"/>
      <c r="J54" s="48"/>
      <c r="O54"/>
      <c r="P54"/>
      <c r="Q54"/>
      <c r="R54"/>
      <c r="S54"/>
      <c r="T54"/>
      <c r="U54"/>
      <c r="V54"/>
      <c r="W54"/>
      <c r="X54"/>
      <c r="Y54"/>
    </row>
    <row r="55" spans="2:25" ht="15" customHeight="1" x14ac:dyDescent="0.25">
      <c r="B55" s="48"/>
      <c r="C55" s="48"/>
      <c r="D55" s="48"/>
      <c r="E55" s="48"/>
      <c r="F55" s="48"/>
      <c r="G55" s="48"/>
      <c r="H55" s="48"/>
      <c r="I55" s="48"/>
      <c r="J55" s="48"/>
      <c r="O55"/>
      <c r="P55"/>
      <c r="Q55"/>
      <c r="R55"/>
      <c r="S55"/>
      <c r="T55"/>
      <c r="U55"/>
      <c r="V55"/>
      <c r="W55"/>
      <c r="X55"/>
      <c r="Y55"/>
    </row>
    <row r="56" spans="2:25" ht="15" customHeight="1" x14ac:dyDescent="0.25">
      <c r="B56" s="48"/>
      <c r="C56" s="48"/>
      <c r="D56" s="48"/>
      <c r="E56" s="48"/>
      <c r="F56" s="48"/>
      <c r="G56" s="48"/>
      <c r="H56" s="48"/>
      <c r="I56" s="48"/>
      <c r="J56" s="48"/>
      <c r="O56"/>
      <c r="P56"/>
      <c r="Q56"/>
      <c r="R56"/>
      <c r="S56"/>
      <c r="T56"/>
      <c r="U56"/>
      <c r="V56"/>
      <c r="W56"/>
      <c r="X56"/>
      <c r="Y56"/>
    </row>
    <row r="57" spans="2:25" ht="15" customHeight="1" x14ac:dyDescent="0.25">
      <c r="B57" s="48"/>
      <c r="C57" s="48"/>
      <c r="D57" s="48"/>
      <c r="E57" s="48"/>
      <c r="F57" s="48"/>
      <c r="G57" s="48"/>
      <c r="H57" s="48"/>
      <c r="I57" s="48"/>
      <c r="J57" s="48"/>
      <c r="O57"/>
      <c r="P57"/>
      <c r="Q57"/>
      <c r="R57"/>
      <c r="S57"/>
      <c r="T57"/>
      <c r="U57"/>
      <c r="V57"/>
      <c r="W57"/>
      <c r="X57"/>
      <c r="Y57"/>
    </row>
    <row r="58" spans="2:25" ht="15" customHeight="1" x14ac:dyDescent="0.25">
      <c r="B58" s="48"/>
      <c r="C58" s="48"/>
      <c r="D58" s="48"/>
      <c r="E58" s="48"/>
      <c r="F58" s="48"/>
      <c r="G58" s="48"/>
      <c r="H58" s="48"/>
      <c r="I58" s="48"/>
      <c r="J58" s="48"/>
      <c r="O58"/>
      <c r="P58"/>
      <c r="Q58"/>
      <c r="R58"/>
      <c r="S58"/>
      <c r="T58"/>
      <c r="U58"/>
      <c r="V58"/>
      <c r="W58"/>
      <c r="X58"/>
      <c r="Y58"/>
    </row>
    <row r="59" spans="2:25" ht="15" customHeight="1" x14ac:dyDescent="0.25">
      <c r="B59" s="48"/>
      <c r="C59" s="48"/>
      <c r="D59" s="48"/>
      <c r="E59" s="48"/>
      <c r="F59" s="48"/>
      <c r="G59" s="48"/>
      <c r="H59" s="48"/>
      <c r="I59" s="48"/>
      <c r="J59" s="48"/>
      <c r="O59"/>
      <c r="P59"/>
      <c r="Q59"/>
      <c r="R59"/>
      <c r="S59"/>
      <c r="T59"/>
      <c r="U59"/>
      <c r="V59"/>
      <c r="W59"/>
      <c r="X59"/>
      <c r="Y59"/>
    </row>
    <row r="60" spans="2:25" ht="15" customHeight="1" x14ac:dyDescent="0.25">
      <c r="B60" s="48"/>
      <c r="C60" s="48"/>
      <c r="D60" s="48"/>
      <c r="E60" s="48"/>
      <c r="F60" s="48"/>
      <c r="G60" s="48"/>
      <c r="H60" s="48"/>
      <c r="I60" s="48"/>
      <c r="J60" s="48"/>
      <c r="O60"/>
      <c r="P60"/>
      <c r="Q60"/>
      <c r="R60"/>
      <c r="S60"/>
      <c r="T60"/>
      <c r="U60"/>
      <c r="V60"/>
      <c r="W60"/>
      <c r="X60"/>
      <c r="Y60"/>
    </row>
    <row r="61" spans="2:25" ht="15" customHeight="1" x14ac:dyDescent="0.25">
      <c r="B61" s="48"/>
      <c r="C61" s="48"/>
      <c r="D61" s="48"/>
      <c r="E61" s="48"/>
      <c r="F61" s="48"/>
      <c r="G61" s="48"/>
      <c r="H61" s="48"/>
      <c r="I61" s="48"/>
      <c r="J61" s="48"/>
      <c r="O61"/>
      <c r="P61"/>
      <c r="Q61"/>
      <c r="R61"/>
      <c r="S61"/>
      <c r="T61"/>
      <c r="U61"/>
      <c r="V61"/>
      <c r="W61"/>
      <c r="X61"/>
      <c r="Y61"/>
    </row>
    <row r="62" spans="2:25" ht="15" customHeight="1" x14ac:dyDescent="0.25">
      <c r="B62" s="48"/>
      <c r="C62" s="48"/>
      <c r="D62" s="48"/>
      <c r="E62" s="48"/>
      <c r="F62" s="48"/>
      <c r="G62" s="48"/>
      <c r="H62" s="48"/>
      <c r="I62" s="48"/>
      <c r="J62" s="48"/>
      <c r="O62"/>
      <c r="P62"/>
      <c r="Q62"/>
      <c r="R62"/>
      <c r="S62"/>
      <c r="T62"/>
      <c r="U62"/>
      <c r="V62"/>
      <c r="W62"/>
      <c r="X62"/>
      <c r="Y62"/>
    </row>
    <row r="63" spans="2:25" ht="15" customHeight="1" x14ac:dyDescent="0.25">
      <c r="B63" s="48"/>
      <c r="C63" s="48"/>
      <c r="D63" s="48"/>
      <c r="E63" s="48"/>
      <c r="F63" s="48"/>
      <c r="G63" s="48"/>
      <c r="H63" s="48"/>
      <c r="I63" s="48"/>
      <c r="J63" s="48"/>
      <c r="O63"/>
      <c r="P63"/>
      <c r="Q63"/>
      <c r="R63"/>
      <c r="S63"/>
      <c r="T63"/>
      <c r="U63"/>
      <c r="V63"/>
      <c r="W63"/>
      <c r="X63"/>
      <c r="Y63"/>
    </row>
    <row r="64" spans="2:25" ht="15" customHeight="1" x14ac:dyDescent="0.25">
      <c r="B64" s="48"/>
      <c r="C64" s="48"/>
      <c r="D64" s="48"/>
      <c r="E64" s="48"/>
      <c r="F64" s="48"/>
      <c r="G64" s="48"/>
      <c r="H64" s="48"/>
      <c r="I64" s="48"/>
      <c r="J64" s="48"/>
      <c r="O64"/>
      <c r="P64"/>
      <c r="Q64"/>
      <c r="R64"/>
      <c r="S64"/>
      <c r="T64"/>
      <c r="U64"/>
      <c r="V64"/>
      <c r="W64"/>
      <c r="X64"/>
      <c r="Y64"/>
    </row>
    <row r="65" spans="2:25" ht="15" customHeight="1" x14ac:dyDescent="0.25">
      <c r="B65" s="48"/>
      <c r="C65" s="48"/>
      <c r="D65" s="48"/>
      <c r="E65" s="48"/>
      <c r="F65" s="48"/>
      <c r="G65" s="48"/>
      <c r="H65" s="48"/>
      <c r="I65" s="48"/>
      <c r="J65" s="48"/>
      <c r="O65"/>
      <c r="P65"/>
      <c r="Q65"/>
      <c r="R65"/>
      <c r="S65"/>
      <c r="T65"/>
      <c r="U65"/>
      <c r="V65"/>
      <c r="W65"/>
      <c r="X65"/>
      <c r="Y65"/>
    </row>
    <row r="66" spans="2:25" ht="15" customHeight="1" x14ac:dyDescent="0.25">
      <c r="B66" s="48"/>
      <c r="C66" s="48"/>
      <c r="D66" s="48"/>
      <c r="E66" s="48"/>
      <c r="F66" s="48"/>
      <c r="G66" s="48"/>
      <c r="H66" s="48"/>
      <c r="I66" s="48"/>
      <c r="J66" s="48"/>
      <c r="O66"/>
      <c r="P66"/>
      <c r="Q66"/>
      <c r="R66"/>
      <c r="S66"/>
      <c r="T66"/>
      <c r="U66"/>
      <c r="V66"/>
      <c r="W66"/>
      <c r="X66"/>
      <c r="Y66"/>
    </row>
    <row r="67" spans="2:25" ht="15" customHeight="1" x14ac:dyDescent="0.25">
      <c r="B67" s="48"/>
      <c r="C67" s="48"/>
      <c r="D67" s="48"/>
      <c r="E67" s="48"/>
      <c r="F67" s="48"/>
      <c r="G67" s="48"/>
      <c r="H67" s="48"/>
      <c r="I67" s="48"/>
      <c r="J67" s="48"/>
      <c r="O67"/>
      <c r="P67"/>
      <c r="Q67"/>
      <c r="R67"/>
      <c r="S67"/>
      <c r="T67"/>
      <c r="U67"/>
      <c r="V67"/>
      <c r="W67"/>
      <c r="X67"/>
      <c r="Y67"/>
    </row>
    <row r="68" spans="2:25" ht="15" customHeight="1" x14ac:dyDescent="0.25">
      <c r="B68" s="48"/>
      <c r="C68" s="48"/>
      <c r="D68" s="48"/>
      <c r="E68" s="48"/>
      <c r="F68" s="48"/>
      <c r="G68" s="48"/>
      <c r="H68" s="48"/>
      <c r="I68" s="48"/>
      <c r="J68" s="48"/>
      <c r="O68"/>
      <c r="P68"/>
      <c r="Q68"/>
      <c r="R68"/>
      <c r="S68"/>
      <c r="T68"/>
      <c r="U68"/>
      <c r="V68"/>
      <c r="W68"/>
      <c r="X68"/>
      <c r="Y68"/>
    </row>
    <row r="69" spans="2:25" ht="15" customHeight="1" x14ac:dyDescent="0.25">
      <c r="B69" s="48"/>
      <c r="C69" s="48"/>
      <c r="D69" s="48"/>
      <c r="E69" s="48"/>
      <c r="F69" s="48"/>
      <c r="G69" s="48"/>
      <c r="H69" s="48"/>
      <c r="I69" s="48"/>
      <c r="J69" s="48"/>
      <c r="O69"/>
      <c r="P69"/>
      <c r="Q69"/>
      <c r="R69"/>
      <c r="S69"/>
      <c r="T69"/>
      <c r="U69"/>
      <c r="V69"/>
      <c r="W69"/>
      <c r="X69"/>
      <c r="Y69"/>
    </row>
    <row r="70" spans="2:25" ht="15" customHeight="1" x14ac:dyDescent="0.25">
      <c r="B70" s="48"/>
      <c r="C70" s="48"/>
      <c r="D70" s="48"/>
      <c r="E70" s="48"/>
      <c r="F70" s="48"/>
      <c r="G70" s="48"/>
      <c r="H70" s="48"/>
      <c r="I70" s="48"/>
      <c r="J70" s="48"/>
      <c r="O70"/>
      <c r="P70"/>
      <c r="Q70"/>
      <c r="R70"/>
      <c r="S70"/>
      <c r="T70"/>
      <c r="U70"/>
      <c r="V70"/>
      <c r="W70"/>
      <c r="X70"/>
      <c r="Y70"/>
    </row>
    <row r="71" spans="2:25" ht="15" customHeight="1" x14ac:dyDescent="0.25">
      <c r="B71" s="48"/>
      <c r="C71" s="48"/>
      <c r="D71" s="48"/>
      <c r="E71" s="48"/>
      <c r="F71" s="48"/>
      <c r="G71" s="48"/>
      <c r="H71" s="48"/>
      <c r="I71" s="48"/>
      <c r="J71" s="48"/>
      <c r="O71"/>
      <c r="P71"/>
      <c r="Q71"/>
      <c r="R71"/>
      <c r="S71"/>
      <c r="T71"/>
      <c r="U71"/>
      <c r="V71"/>
      <c r="W71"/>
      <c r="X71"/>
      <c r="Y71"/>
    </row>
    <row r="72" spans="2:25" ht="15" customHeight="1" x14ac:dyDescent="0.25">
      <c r="B72" s="48"/>
      <c r="C72" s="48"/>
      <c r="D72" s="48"/>
      <c r="E72" s="48"/>
      <c r="F72" s="48"/>
      <c r="G72" s="48"/>
      <c r="H72" s="48"/>
      <c r="I72" s="48"/>
      <c r="J72" s="48"/>
      <c r="O72"/>
      <c r="P72"/>
      <c r="Q72"/>
      <c r="R72"/>
      <c r="S72"/>
      <c r="T72"/>
      <c r="U72"/>
      <c r="V72"/>
      <c r="W72"/>
      <c r="X72"/>
      <c r="Y72"/>
    </row>
    <row r="73" spans="2:25" ht="15" customHeight="1" x14ac:dyDescent="0.25">
      <c r="B73" s="48"/>
      <c r="C73" s="48"/>
      <c r="D73" s="48"/>
      <c r="E73" s="48"/>
      <c r="F73" s="48"/>
      <c r="G73" s="48"/>
      <c r="H73" s="48"/>
      <c r="I73" s="48"/>
      <c r="J73" s="48"/>
      <c r="O73"/>
      <c r="P73"/>
      <c r="Q73"/>
      <c r="R73"/>
      <c r="S73"/>
      <c r="T73"/>
      <c r="U73"/>
      <c r="V73"/>
      <c r="W73"/>
      <c r="X73"/>
      <c r="Y73"/>
    </row>
    <row r="74" spans="2:25" ht="15" customHeight="1" x14ac:dyDescent="0.25">
      <c r="B74" s="48"/>
      <c r="C74" s="48"/>
      <c r="D74" s="48"/>
      <c r="E74" s="48"/>
      <c r="F74" s="48"/>
      <c r="G74" s="48"/>
      <c r="H74" s="48"/>
      <c r="I74" s="48"/>
      <c r="J74" s="48"/>
      <c r="O74"/>
      <c r="P74"/>
      <c r="Q74"/>
      <c r="R74"/>
      <c r="S74"/>
      <c r="T74"/>
      <c r="U74"/>
      <c r="V74"/>
      <c r="W74"/>
      <c r="X74"/>
      <c r="Y74"/>
    </row>
    <row r="75" spans="2:25" ht="15" customHeight="1" x14ac:dyDescent="0.25">
      <c r="B75" s="48"/>
      <c r="C75" s="48"/>
      <c r="D75" s="48"/>
      <c r="E75" s="48"/>
      <c r="F75" s="48"/>
      <c r="G75" s="48"/>
      <c r="H75" s="48"/>
      <c r="I75" s="48"/>
      <c r="J75" s="48"/>
      <c r="O75"/>
      <c r="P75"/>
      <c r="Q75"/>
      <c r="R75"/>
      <c r="S75"/>
      <c r="T75"/>
      <c r="U75"/>
      <c r="V75"/>
      <c r="W75"/>
      <c r="X75"/>
      <c r="Y75"/>
    </row>
    <row r="76" spans="2:25" ht="15" customHeight="1" x14ac:dyDescent="0.25">
      <c r="B76" s="48"/>
      <c r="C76" s="48"/>
      <c r="D76" s="48"/>
      <c r="E76" s="48"/>
      <c r="F76" s="48"/>
      <c r="G76" s="48"/>
      <c r="H76" s="48"/>
      <c r="I76" s="48"/>
      <c r="J76" s="48"/>
      <c r="O76"/>
      <c r="P76"/>
      <c r="Q76"/>
      <c r="R76"/>
      <c r="S76"/>
      <c r="T76"/>
      <c r="U76"/>
      <c r="V76"/>
      <c r="W76"/>
      <c r="X76"/>
      <c r="Y76"/>
    </row>
    <row r="77" spans="2:25" ht="15" customHeight="1" x14ac:dyDescent="0.25">
      <c r="B77" s="48"/>
      <c r="C77" s="48"/>
      <c r="D77" s="48"/>
      <c r="E77" s="48"/>
      <c r="F77" s="48"/>
      <c r="G77" s="48"/>
      <c r="H77" s="48"/>
      <c r="I77" s="48"/>
      <c r="J77" s="48"/>
      <c r="O77"/>
      <c r="P77"/>
      <c r="Q77"/>
      <c r="R77"/>
      <c r="S77"/>
      <c r="T77"/>
      <c r="U77"/>
      <c r="V77"/>
      <c r="W77"/>
      <c r="X77"/>
      <c r="Y77"/>
    </row>
    <row r="78" spans="2:25" ht="15" customHeight="1" x14ac:dyDescent="0.25">
      <c r="B78" s="48"/>
      <c r="C78" s="48"/>
      <c r="D78" s="48"/>
      <c r="E78" s="48"/>
      <c r="F78" s="48"/>
      <c r="G78" s="48"/>
      <c r="H78" s="48"/>
      <c r="I78" s="48"/>
      <c r="J78" s="48"/>
      <c r="O78"/>
      <c r="P78"/>
      <c r="Q78"/>
      <c r="R78"/>
      <c r="S78"/>
      <c r="T78"/>
      <c r="U78"/>
      <c r="V78"/>
      <c r="W78"/>
      <c r="X78"/>
      <c r="Y78"/>
    </row>
    <row r="79" spans="2:25" ht="15" customHeight="1" x14ac:dyDescent="0.25">
      <c r="B79" s="48"/>
      <c r="C79" s="48"/>
      <c r="D79" s="48"/>
      <c r="E79" s="48"/>
      <c r="F79" s="48"/>
      <c r="G79" s="48"/>
      <c r="H79" s="48"/>
      <c r="I79" s="48"/>
      <c r="J79" s="48"/>
      <c r="O79"/>
      <c r="P79"/>
      <c r="Q79"/>
      <c r="R79"/>
      <c r="S79"/>
      <c r="T79"/>
      <c r="U79"/>
      <c r="V79"/>
      <c r="W79"/>
      <c r="X79"/>
      <c r="Y79"/>
    </row>
    <row r="80" spans="2:25" ht="15" customHeight="1" x14ac:dyDescent="0.25">
      <c r="B80" s="48"/>
      <c r="C80" s="48"/>
      <c r="D80" s="48"/>
      <c r="E80" s="48"/>
      <c r="F80" s="48"/>
      <c r="G80" s="48"/>
      <c r="H80" s="48"/>
      <c r="I80" s="48"/>
      <c r="J80" s="48"/>
      <c r="O80"/>
      <c r="P80"/>
      <c r="Q80"/>
      <c r="R80"/>
      <c r="S80"/>
      <c r="T80"/>
      <c r="U80"/>
      <c r="V80"/>
      <c r="W80"/>
      <c r="X80"/>
      <c r="Y80"/>
    </row>
    <row r="81" spans="2:25" ht="15" customHeight="1" x14ac:dyDescent="0.25">
      <c r="B81" s="48"/>
      <c r="C81" s="48"/>
      <c r="D81" s="48"/>
      <c r="E81" s="48"/>
      <c r="F81" s="48"/>
      <c r="G81" s="48"/>
      <c r="H81" s="48"/>
      <c r="I81" s="48"/>
      <c r="J81" s="48"/>
      <c r="O81"/>
      <c r="P81"/>
      <c r="Q81"/>
      <c r="R81"/>
      <c r="S81"/>
      <c r="T81"/>
      <c r="U81"/>
      <c r="V81"/>
      <c r="W81"/>
      <c r="X81"/>
      <c r="Y81"/>
    </row>
    <row r="82" spans="2:25" ht="15" customHeight="1" x14ac:dyDescent="0.25">
      <c r="B82" s="48"/>
      <c r="C82" s="48"/>
      <c r="D82" s="48"/>
      <c r="E82" s="48"/>
      <c r="F82" s="48"/>
      <c r="G82" s="48"/>
      <c r="H82" s="48"/>
      <c r="I82" s="48"/>
      <c r="J82" s="48"/>
      <c r="O82"/>
      <c r="P82"/>
      <c r="Q82"/>
      <c r="R82"/>
      <c r="S82"/>
      <c r="T82"/>
      <c r="U82"/>
      <c r="V82"/>
      <c r="W82"/>
      <c r="X82"/>
      <c r="Y82"/>
    </row>
    <row r="83" spans="2:25" ht="15" customHeight="1" x14ac:dyDescent="0.25">
      <c r="B83" s="48"/>
      <c r="C83" s="48"/>
      <c r="D83" s="48"/>
      <c r="E83" s="48"/>
      <c r="F83" s="48"/>
      <c r="G83" s="48"/>
      <c r="H83" s="48"/>
      <c r="I83" s="48"/>
      <c r="J83" s="48"/>
      <c r="O83"/>
      <c r="P83"/>
      <c r="Q83"/>
      <c r="R83"/>
      <c r="S83"/>
      <c r="T83"/>
      <c r="U83"/>
      <c r="V83"/>
      <c r="W83"/>
      <c r="X83"/>
      <c r="Y83"/>
    </row>
    <row r="84" spans="2:25" ht="15" customHeight="1" x14ac:dyDescent="0.25">
      <c r="B84" s="48"/>
      <c r="C84" s="48"/>
      <c r="D84" s="48"/>
      <c r="E84" s="48"/>
      <c r="F84" s="48"/>
      <c r="G84" s="48"/>
      <c r="H84" s="48"/>
      <c r="I84" s="48"/>
      <c r="J84" s="48"/>
      <c r="O84"/>
      <c r="P84"/>
      <c r="Q84"/>
      <c r="R84"/>
      <c r="S84"/>
      <c r="T84"/>
      <c r="U84"/>
      <c r="V84"/>
      <c r="W84"/>
      <c r="X84"/>
      <c r="Y84"/>
    </row>
    <row r="85" spans="2:25" ht="15" customHeight="1" x14ac:dyDescent="0.25">
      <c r="B85" s="48"/>
      <c r="C85" s="48"/>
      <c r="D85" s="48"/>
      <c r="E85" s="48"/>
      <c r="F85" s="48"/>
      <c r="G85" s="48"/>
      <c r="H85" s="48"/>
      <c r="I85" s="48"/>
      <c r="J85" s="48"/>
      <c r="O85"/>
      <c r="P85"/>
      <c r="Q85"/>
      <c r="R85"/>
      <c r="S85"/>
      <c r="T85"/>
      <c r="U85"/>
      <c r="V85"/>
      <c r="W85"/>
      <c r="X85"/>
      <c r="Y85"/>
    </row>
    <row r="86" spans="2:25" ht="15" customHeight="1" x14ac:dyDescent="0.25">
      <c r="B86" s="48"/>
      <c r="C86" s="48"/>
      <c r="D86" s="48"/>
      <c r="E86" s="48"/>
      <c r="F86" s="48"/>
      <c r="G86" s="48"/>
      <c r="H86" s="48"/>
      <c r="I86" s="48"/>
      <c r="J86" s="48"/>
      <c r="O86"/>
      <c r="P86"/>
      <c r="Q86"/>
      <c r="R86"/>
      <c r="S86"/>
      <c r="T86"/>
      <c r="U86"/>
      <c r="V86"/>
      <c r="W86"/>
      <c r="X86"/>
      <c r="Y86"/>
    </row>
    <row r="87" spans="2:25" ht="15" customHeight="1" x14ac:dyDescent="0.25">
      <c r="B87" s="48"/>
      <c r="C87" s="48"/>
      <c r="D87" s="48"/>
      <c r="E87" s="48"/>
      <c r="F87" s="48"/>
      <c r="G87" s="48"/>
      <c r="H87" s="48"/>
      <c r="I87" s="48"/>
      <c r="J87" s="48"/>
      <c r="O87"/>
      <c r="P87"/>
      <c r="Q87"/>
      <c r="R87"/>
      <c r="S87"/>
      <c r="T87"/>
      <c r="U87"/>
      <c r="V87"/>
      <c r="W87"/>
      <c r="X87"/>
      <c r="Y87"/>
    </row>
  </sheetData>
  <mergeCells count="1">
    <mergeCell ref="H1:I1"/>
  </mergeCells>
  <conditionalFormatting sqref="B1">
    <cfRule type="cellIs" dxfId="14" priority="1" operator="equal">
      <formula>"Incomplete"</formula>
    </cfRule>
    <cfRule type="cellIs" dxfId="13" priority="2" operator="equal">
      <formula>"Flag for Review"</formula>
    </cfRule>
    <cfRule type="cellIs" dxfId="12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86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8" width="10.28515625" style="22" customWidth="1"/>
    <col min="9" max="9" width="9.42578125" style="22" customWidth="1"/>
    <col min="10" max="10" width="10.7109375" style="22" customWidth="1"/>
    <col min="11" max="16384" width="9.140625" style="22"/>
  </cols>
  <sheetData>
    <row r="1" spans="1:12" x14ac:dyDescent="0.25">
      <c r="A1" s="7">
        <v>24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  <c r="K1"/>
      <c r="L1"/>
    </row>
    <row r="2" spans="1:12" x14ac:dyDescent="0.25">
      <c r="A2" s="23"/>
      <c r="B2" s="20"/>
      <c r="C2" s="20"/>
      <c r="D2" s="20"/>
      <c r="E2" s="20"/>
      <c r="F2" s="20"/>
      <c r="G2" s="20"/>
      <c r="H2" s="20"/>
      <c r="I2" s="24"/>
      <c r="K2"/>
      <c r="L2"/>
    </row>
    <row r="3" spans="1:12" x14ac:dyDescent="0.25">
      <c r="A3" s="8" t="s">
        <v>13</v>
      </c>
      <c r="B3" s="18"/>
      <c r="C3" s="18"/>
      <c r="D3" s="18"/>
      <c r="E3" s="18"/>
      <c r="F3" s="18"/>
      <c r="G3" s="18"/>
      <c r="H3" s="18"/>
      <c r="I3" s="19"/>
      <c r="J3" s="48"/>
      <c r="K3"/>
      <c r="L3"/>
    </row>
    <row r="4" spans="1:12" x14ac:dyDescent="0.25">
      <c r="A4" s="9">
        <f>INDEX('Point Grid'!B:B,MATCH($A$1,'Point Grid'!A:A,0))</f>
        <v>1.5</v>
      </c>
      <c r="B4" s="18"/>
      <c r="C4" s="18"/>
      <c r="D4" s="18"/>
      <c r="E4" s="18"/>
      <c r="F4" s="18"/>
      <c r="G4" s="18"/>
      <c r="H4" s="18"/>
      <c r="I4" s="19"/>
      <c r="J4" s="48"/>
      <c r="K4"/>
      <c r="L4"/>
    </row>
    <row r="5" spans="1:12" x14ac:dyDescent="0.25">
      <c r="A5" s="38"/>
      <c r="B5" s="18"/>
      <c r="C5" s="18"/>
      <c r="D5" s="18"/>
      <c r="E5" s="18"/>
      <c r="F5" s="18"/>
      <c r="G5" s="18"/>
      <c r="H5" s="18"/>
      <c r="I5" s="19"/>
      <c r="J5" s="48"/>
      <c r="K5"/>
      <c r="L5"/>
    </row>
    <row r="6" spans="1:12" x14ac:dyDescent="0.25">
      <c r="A6" s="28" t="s">
        <v>2</v>
      </c>
      <c r="B6" s="18" t="s">
        <v>172</v>
      </c>
      <c r="C6" s="18"/>
      <c r="D6" s="51"/>
      <c r="E6" s="51"/>
      <c r="F6" s="18"/>
      <c r="G6" s="55"/>
      <c r="H6" s="55"/>
      <c r="I6" s="19"/>
      <c r="J6" s="48"/>
      <c r="K6"/>
      <c r="L6"/>
    </row>
    <row r="7" spans="1:12" ht="15.75" thickBot="1" x14ac:dyDescent="0.3">
      <c r="A7" s="9">
        <f>INDEX('Point Grid'!$C$8:$I$32,MATCH($A$1,'Point Grid'!$A$8:$A$32,0),MATCH(A6,'Point Grid'!$C$7:$I$7,0))</f>
        <v>0.5</v>
      </c>
      <c r="B7" s="18"/>
      <c r="C7" s="18"/>
      <c r="D7" s="51"/>
      <c r="E7" s="51"/>
      <c r="F7" s="56"/>
      <c r="G7" s="57"/>
      <c r="H7" s="57"/>
      <c r="I7" s="19"/>
      <c r="J7" s="48"/>
      <c r="K7"/>
      <c r="L7"/>
    </row>
    <row r="8" spans="1:12" ht="15.75" thickBot="1" x14ac:dyDescent="0.3">
      <c r="A8" s="5"/>
      <c r="B8" s="18"/>
      <c r="C8" s="18"/>
      <c r="D8" s="51"/>
      <c r="E8" s="51"/>
      <c r="F8" s="56"/>
      <c r="G8" s="58"/>
      <c r="H8" s="58"/>
      <c r="I8" s="19"/>
      <c r="J8" s="48"/>
      <c r="K8"/>
      <c r="L8"/>
    </row>
    <row r="9" spans="1:12" x14ac:dyDescent="0.25">
      <c r="A9" s="23"/>
      <c r="B9" s="18"/>
      <c r="C9" s="18"/>
      <c r="D9" s="51"/>
      <c r="E9" s="51"/>
      <c r="F9" s="56"/>
      <c r="G9" s="58"/>
      <c r="H9" s="58"/>
      <c r="I9" s="19"/>
      <c r="J9" s="48"/>
      <c r="K9"/>
      <c r="L9"/>
    </row>
    <row r="10" spans="1:12" x14ac:dyDescent="0.25">
      <c r="A10" s="28" t="s">
        <v>3</v>
      </c>
      <c r="B10" s="18" t="s">
        <v>397</v>
      </c>
      <c r="C10" s="18"/>
      <c r="D10" s="51"/>
      <c r="E10" s="51"/>
      <c r="F10" s="56"/>
      <c r="G10" s="58"/>
      <c r="H10" s="58"/>
      <c r="I10" s="19"/>
      <c r="J10" s="48"/>
      <c r="K10"/>
      <c r="L10"/>
    </row>
    <row r="11" spans="1:12" ht="15.75" thickBot="1" x14ac:dyDescent="0.3">
      <c r="A11" s="9">
        <f>INDEX('Point Grid'!$C$8:$I$32,MATCH($A$1,'Point Grid'!$A$8:$A$32,0),MATCH(A10,'Point Grid'!$C$7:$I$7,0))</f>
        <v>0.5</v>
      </c>
      <c r="B11" s="18"/>
      <c r="C11" s="18"/>
      <c r="D11" s="51"/>
      <c r="E11" s="51"/>
      <c r="F11" s="56"/>
      <c r="G11" s="55"/>
      <c r="H11" s="55"/>
      <c r="I11" s="19"/>
      <c r="J11" s="48"/>
      <c r="K11"/>
      <c r="L11"/>
    </row>
    <row r="12" spans="1:12" ht="15.75" thickBot="1" x14ac:dyDescent="0.3">
      <c r="A12" s="5"/>
      <c r="B12" s="30"/>
      <c r="C12" s="30"/>
      <c r="D12" s="30"/>
      <c r="E12" s="30"/>
      <c r="F12" s="30"/>
      <c r="G12" s="30"/>
      <c r="H12" s="30"/>
      <c r="I12" s="19"/>
      <c r="J12" s="48"/>
      <c r="K12"/>
      <c r="L12"/>
    </row>
    <row r="13" spans="1:12" x14ac:dyDescent="0.25">
      <c r="A13" s="38"/>
      <c r="B13" s="18"/>
      <c r="C13" s="18"/>
      <c r="D13" s="51"/>
      <c r="E13" s="51"/>
      <c r="F13" s="56"/>
      <c r="G13" s="58"/>
      <c r="H13" s="58"/>
      <c r="I13" s="19"/>
      <c r="J13" s="48"/>
      <c r="K13"/>
      <c r="L13"/>
    </row>
    <row r="14" spans="1:12" x14ac:dyDescent="0.25">
      <c r="A14" s="28" t="s">
        <v>4</v>
      </c>
      <c r="B14" s="18" t="s">
        <v>398</v>
      </c>
      <c r="C14" s="18"/>
      <c r="D14" s="51"/>
      <c r="E14" s="51"/>
      <c r="F14" s="56"/>
      <c r="G14" s="58"/>
      <c r="H14" s="58"/>
      <c r="I14" s="19"/>
      <c r="J14" s="48"/>
      <c r="K14"/>
      <c r="L14"/>
    </row>
    <row r="15" spans="1:12" ht="15.75" thickBot="1" x14ac:dyDescent="0.3">
      <c r="A15" s="9">
        <f>INDEX('Point Grid'!$C$8:$I$32,MATCH($A$1,'Point Grid'!$A$8:$A$32,0),MATCH(A14,'Point Grid'!$C$7:$I$7,0))</f>
        <v>0.5</v>
      </c>
      <c r="B15" s="18"/>
      <c r="C15" s="18"/>
      <c r="D15" s="51"/>
      <c r="E15" s="51"/>
      <c r="F15" s="56"/>
      <c r="G15" s="58"/>
      <c r="H15" s="58"/>
      <c r="I15" s="19"/>
      <c r="J15" s="48"/>
      <c r="K15"/>
      <c r="L15"/>
    </row>
    <row r="16" spans="1:12" ht="15.75" thickBot="1" x14ac:dyDescent="0.3">
      <c r="A16" s="5"/>
      <c r="B16" s="18"/>
      <c r="C16" s="18"/>
      <c r="D16" s="51"/>
      <c r="E16" s="51"/>
      <c r="F16" s="56"/>
      <c r="G16" s="58"/>
      <c r="H16" s="58"/>
      <c r="I16" s="19"/>
      <c r="J16" s="48"/>
      <c r="K16"/>
      <c r="L16"/>
    </row>
    <row r="17" spans="1:12" x14ac:dyDescent="0.25">
      <c r="A17" s="38"/>
      <c r="B17" s="18"/>
      <c r="C17" s="18"/>
      <c r="D17" s="18"/>
      <c r="E17" s="18"/>
      <c r="F17" s="18"/>
      <c r="G17" s="18"/>
      <c r="H17" s="18"/>
      <c r="I17" s="19"/>
      <c r="J17" s="48"/>
      <c r="K17"/>
      <c r="L17"/>
    </row>
    <row r="18" spans="1:12" x14ac:dyDescent="0.25">
      <c r="A18" s="38"/>
      <c r="B18" s="18"/>
      <c r="C18" s="18"/>
      <c r="D18" s="18"/>
      <c r="E18" s="18"/>
      <c r="F18" s="18"/>
      <c r="G18" s="18"/>
      <c r="H18" s="18"/>
      <c r="I18" s="19"/>
      <c r="J18" s="48"/>
      <c r="K18"/>
      <c r="L18"/>
    </row>
    <row r="19" spans="1:12" x14ac:dyDescent="0.25">
      <c r="A19" s="38"/>
      <c r="B19" s="18"/>
      <c r="C19" s="18"/>
      <c r="D19" s="18"/>
      <c r="E19" s="18"/>
      <c r="F19" s="18"/>
      <c r="G19" s="18"/>
      <c r="H19" s="18"/>
      <c r="I19" s="19"/>
      <c r="J19" s="48"/>
      <c r="K19"/>
      <c r="L19"/>
    </row>
    <row r="20" spans="1:12" x14ac:dyDescent="0.25">
      <c r="A20" s="38"/>
      <c r="B20" s="18"/>
      <c r="C20" s="18"/>
      <c r="D20" s="18"/>
      <c r="E20" s="18"/>
      <c r="F20" s="18"/>
      <c r="G20" s="18"/>
      <c r="H20" s="18"/>
      <c r="I20" s="19"/>
      <c r="J20" s="48"/>
      <c r="K20"/>
      <c r="L20"/>
    </row>
    <row r="21" spans="1:12" ht="15.75" thickBot="1" x14ac:dyDescent="0.3">
      <c r="A21" s="39"/>
      <c r="B21" s="53"/>
      <c r="C21" s="53"/>
      <c r="D21" s="53"/>
      <c r="E21" s="53"/>
      <c r="F21" s="53"/>
      <c r="G21" s="53"/>
      <c r="H21" s="53"/>
      <c r="I21" s="59"/>
      <c r="J21" s="48"/>
      <c r="K21"/>
      <c r="L21"/>
    </row>
    <row r="22" spans="1:12" x14ac:dyDescent="0.25">
      <c r="B22" s="48"/>
      <c r="C22" s="48"/>
      <c r="D22" s="48"/>
      <c r="E22" s="48"/>
      <c r="F22" s="48"/>
      <c r="G22" s="48"/>
      <c r="H22" s="48"/>
      <c r="I22" s="48"/>
      <c r="J22" s="48"/>
      <c r="K22"/>
      <c r="L22"/>
    </row>
    <row r="23" spans="1:12" x14ac:dyDescent="0.25">
      <c r="B23" s="48"/>
      <c r="C23" s="48"/>
      <c r="D23" s="48"/>
      <c r="E23" s="48"/>
      <c r="F23" s="48"/>
      <c r="G23" s="48"/>
      <c r="H23" s="48"/>
      <c r="I23" s="48"/>
      <c r="J23" s="48"/>
      <c r="K23"/>
      <c r="L23"/>
    </row>
    <row r="24" spans="1:12" x14ac:dyDescent="0.25">
      <c r="B24" s="48"/>
      <c r="C24" s="48"/>
      <c r="D24" s="48"/>
      <c r="E24" s="48"/>
      <c r="F24" s="48"/>
      <c r="G24" s="48"/>
      <c r="H24" s="48"/>
      <c r="I24" s="48"/>
      <c r="J24" s="48"/>
      <c r="K24"/>
      <c r="L24"/>
    </row>
    <row r="25" spans="1:12" x14ac:dyDescent="0.25">
      <c r="B25" s="48"/>
      <c r="C25" s="48"/>
      <c r="D25" s="48"/>
      <c r="E25" s="48"/>
      <c r="F25" s="48"/>
      <c r="G25" s="48"/>
      <c r="H25" s="48"/>
      <c r="I25" s="48"/>
      <c r="J25" s="48"/>
      <c r="K25"/>
      <c r="L25"/>
    </row>
    <row r="26" spans="1:12" x14ac:dyDescent="0.25">
      <c r="B26" s="48"/>
      <c r="C26" s="48"/>
      <c r="D26" s="48"/>
      <c r="E26" s="48"/>
      <c r="F26" s="48"/>
      <c r="G26" s="48"/>
      <c r="H26" s="48"/>
      <c r="I26" s="48"/>
      <c r="J26" s="48"/>
      <c r="K26"/>
      <c r="L26"/>
    </row>
    <row r="27" spans="1:12" x14ac:dyDescent="0.25">
      <c r="B27" s="48"/>
      <c r="C27" s="48"/>
      <c r="D27" s="48"/>
      <c r="E27" s="48"/>
      <c r="F27" s="48"/>
      <c r="G27" s="48"/>
      <c r="H27" s="48"/>
      <c r="I27" s="48"/>
      <c r="J27" s="48"/>
      <c r="K27"/>
      <c r="L27"/>
    </row>
    <row r="28" spans="1:12" x14ac:dyDescent="0.25">
      <c r="B28" s="48"/>
      <c r="C28" s="48"/>
      <c r="D28" s="48"/>
      <c r="E28" s="48"/>
      <c r="F28" s="48"/>
      <c r="G28" s="48"/>
      <c r="H28" s="48"/>
      <c r="I28" s="48"/>
      <c r="J28" s="48"/>
      <c r="K28"/>
      <c r="L28"/>
    </row>
    <row r="29" spans="1:12" x14ac:dyDescent="0.25">
      <c r="B29" s="48"/>
      <c r="C29" s="48"/>
      <c r="D29" s="48"/>
      <c r="E29" s="48"/>
      <c r="F29" s="48"/>
      <c r="G29" s="48"/>
      <c r="H29" s="48"/>
      <c r="I29" s="48"/>
      <c r="J29" s="48"/>
      <c r="K29"/>
      <c r="L29"/>
    </row>
    <row r="30" spans="1:12" x14ac:dyDescent="0.25">
      <c r="B30" s="48"/>
      <c r="C30" s="48"/>
      <c r="D30" s="48"/>
      <c r="E30" s="48"/>
      <c r="F30" s="48"/>
      <c r="G30" s="48"/>
      <c r="H30" s="48"/>
      <c r="I30" s="48"/>
      <c r="J30" s="48"/>
      <c r="K30"/>
      <c r="L30"/>
    </row>
    <row r="31" spans="1:12" x14ac:dyDescent="0.25">
      <c r="B31" s="48"/>
      <c r="C31" s="48"/>
      <c r="D31" s="48"/>
      <c r="E31" s="48"/>
      <c r="F31" s="48"/>
      <c r="G31" s="48"/>
      <c r="H31" s="48"/>
      <c r="I31" s="48"/>
      <c r="J31" s="48"/>
      <c r="K31"/>
      <c r="L31"/>
    </row>
    <row r="32" spans="1:12" x14ac:dyDescent="0.25">
      <c r="B32" s="48"/>
      <c r="C32" s="48"/>
      <c r="D32" s="48"/>
      <c r="E32" s="48"/>
      <c r="F32" s="48"/>
      <c r="G32" s="48"/>
      <c r="H32" s="48"/>
      <c r="I32" s="48"/>
      <c r="J32" s="48"/>
      <c r="K32"/>
      <c r="L32"/>
    </row>
    <row r="33" spans="2:12" x14ac:dyDescent="0.25">
      <c r="B33" s="48"/>
      <c r="C33" s="48"/>
      <c r="D33" s="48"/>
      <c r="E33" s="48"/>
      <c r="F33" s="48"/>
      <c r="G33" s="48"/>
      <c r="H33" s="48"/>
      <c r="I33" s="48"/>
      <c r="J33" s="48"/>
      <c r="K33"/>
      <c r="L33"/>
    </row>
    <row r="34" spans="2:12" x14ac:dyDescent="0.25">
      <c r="B34" s="48"/>
      <c r="C34" s="48"/>
      <c r="D34" s="48"/>
      <c r="E34" s="48"/>
      <c r="F34" s="48"/>
      <c r="G34" s="48"/>
      <c r="H34" s="48"/>
      <c r="I34" s="48"/>
      <c r="J34" s="48"/>
      <c r="K34"/>
      <c r="L34"/>
    </row>
    <row r="35" spans="2:12" x14ac:dyDescent="0.25">
      <c r="B35" s="48"/>
      <c r="C35" s="48"/>
      <c r="D35" s="48"/>
      <c r="E35" s="48"/>
      <c r="F35" s="48"/>
      <c r="G35" s="48"/>
      <c r="H35" s="48"/>
      <c r="I35" s="48"/>
      <c r="J35" s="48"/>
      <c r="K35"/>
      <c r="L35"/>
    </row>
    <row r="36" spans="2:12" x14ac:dyDescent="0.25">
      <c r="B36" s="48"/>
      <c r="C36" s="48"/>
      <c r="D36" s="48"/>
      <c r="E36" s="48"/>
      <c r="F36" s="48"/>
      <c r="G36" s="48"/>
      <c r="H36" s="48"/>
      <c r="I36" s="48"/>
      <c r="J36" s="48"/>
      <c r="K36"/>
      <c r="L36"/>
    </row>
    <row r="37" spans="2:12" x14ac:dyDescent="0.25">
      <c r="B37" s="48"/>
      <c r="C37" s="48"/>
      <c r="D37" s="48"/>
      <c r="E37" s="48"/>
      <c r="F37" s="48"/>
      <c r="G37" s="48"/>
      <c r="H37" s="48"/>
      <c r="I37" s="48"/>
      <c r="J37" s="48"/>
      <c r="K37"/>
      <c r="L37"/>
    </row>
    <row r="38" spans="2:12" x14ac:dyDescent="0.25">
      <c r="B38" s="48"/>
      <c r="C38" s="48"/>
      <c r="D38" s="48"/>
      <c r="E38" s="48"/>
      <c r="F38" s="48"/>
      <c r="G38" s="48"/>
      <c r="H38" s="48"/>
      <c r="I38" s="48"/>
      <c r="J38" s="48"/>
      <c r="K38"/>
      <c r="L38"/>
    </row>
    <row r="39" spans="2:12" x14ac:dyDescent="0.25">
      <c r="B39" s="48"/>
      <c r="C39" s="48"/>
      <c r="D39" s="48"/>
      <c r="E39" s="48"/>
      <c r="F39" s="48"/>
      <c r="G39" s="48"/>
      <c r="H39" s="48"/>
      <c r="I39" s="48"/>
      <c r="J39" s="48"/>
      <c r="K39"/>
      <c r="L39"/>
    </row>
    <row r="40" spans="2:12" x14ac:dyDescent="0.25">
      <c r="B40" s="48"/>
      <c r="C40" s="48"/>
      <c r="D40" s="48"/>
      <c r="E40" s="48"/>
      <c r="F40" s="48"/>
      <c r="G40" s="48"/>
      <c r="H40" s="48"/>
      <c r="I40" s="48"/>
      <c r="J40" s="48"/>
      <c r="K40"/>
      <c r="L40"/>
    </row>
    <row r="41" spans="2:12" x14ac:dyDescent="0.25">
      <c r="B41" s="48"/>
      <c r="C41" s="48"/>
      <c r="D41" s="48"/>
      <c r="E41" s="48"/>
      <c r="F41" s="48"/>
      <c r="G41" s="48"/>
      <c r="H41" s="48"/>
      <c r="I41" s="48"/>
      <c r="J41" s="48"/>
      <c r="K41"/>
      <c r="L41"/>
    </row>
    <row r="42" spans="2:12" x14ac:dyDescent="0.25">
      <c r="B42" s="48"/>
      <c r="C42" s="48"/>
      <c r="D42" s="48"/>
      <c r="E42" s="48"/>
      <c r="F42" s="48"/>
      <c r="G42" s="48"/>
      <c r="H42" s="48"/>
      <c r="I42" s="48"/>
      <c r="J42" s="48"/>
      <c r="K42"/>
      <c r="L42"/>
    </row>
    <row r="43" spans="2:12" x14ac:dyDescent="0.25">
      <c r="B43" s="48"/>
      <c r="C43" s="48"/>
      <c r="D43" s="48"/>
      <c r="E43" s="48"/>
      <c r="F43" s="48"/>
      <c r="G43" s="48"/>
      <c r="H43" s="48"/>
      <c r="I43" s="48"/>
      <c r="J43" s="48"/>
      <c r="K43"/>
      <c r="L43"/>
    </row>
    <row r="44" spans="2:12" x14ac:dyDescent="0.25">
      <c r="B44" s="48"/>
      <c r="C44" s="48"/>
      <c r="D44" s="48"/>
      <c r="E44" s="48"/>
      <c r="F44" s="48"/>
      <c r="G44" s="48"/>
      <c r="H44" s="48"/>
      <c r="I44" s="48"/>
      <c r="J44" s="48"/>
      <c r="K44"/>
      <c r="L44"/>
    </row>
    <row r="45" spans="2:12" x14ac:dyDescent="0.25">
      <c r="B45" s="48"/>
      <c r="C45" s="48"/>
      <c r="D45" s="48"/>
      <c r="E45" s="48"/>
      <c r="F45" s="48"/>
      <c r="G45" s="48"/>
      <c r="H45" s="48"/>
      <c r="I45" s="48"/>
      <c r="J45" s="48"/>
      <c r="K45"/>
      <c r="L45"/>
    </row>
    <row r="46" spans="2:12" x14ac:dyDescent="0.25">
      <c r="B46" s="48"/>
      <c r="C46" s="48"/>
      <c r="D46" s="48"/>
      <c r="E46" s="48"/>
      <c r="F46" s="48"/>
      <c r="G46" s="48"/>
      <c r="H46" s="48"/>
      <c r="I46" s="48"/>
      <c r="J46" s="48"/>
      <c r="K46"/>
      <c r="L46"/>
    </row>
    <row r="47" spans="2:12" x14ac:dyDescent="0.25">
      <c r="B47" s="48"/>
      <c r="C47" s="48"/>
      <c r="D47" s="48"/>
      <c r="E47" s="48"/>
      <c r="F47" s="48"/>
      <c r="G47" s="48"/>
      <c r="H47" s="48"/>
      <c r="I47" s="48"/>
      <c r="J47" s="48"/>
      <c r="K47"/>
      <c r="L47"/>
    </row>
    <row r="48" spans="2:12" x14ac:dyDescent="0.25">
      <c r="B48" s="48"/>
      <c r="C48" s="48"/>
      <c r="D48" s="48"/>
      <c r="E48" s="48"/>
      <c r="F48" s="48"/>
      <c r="G48" s="48"/>
      <c r="H48" s="48"/>
      <c r="I48" s="48"/>
      <c r="J48" s="48"/>
      <c r="K48"/>
      <c r="L48"/>
    </row>
    <row r="49" spans="2:12" x14ac:dyDescent="0.25">
      <c r="B49" s="48"/>
      <c r="C49" s="48"/>
      <c r="D49" s="48"/>
      <c r="E49" s="48"/>
      <c r="F49" s="48"/>
      <c r="G49" s="48"/>
      <c r="H49" s="48"/>
      <c r="I49" s="48"/>
      <c r="J49" s="48"/>
      <c r="K49"/>
      <c r="L49"/>
    </row>
    <row r="50" spans="2:12" x14ac:dyDescent="0.25">
      <c r="B50" s="48"/>
      <c r="C50" s="48"/>
      <c r="D50" s="48"/>
      <c r="E50" s="48"/>
      <c r="F50" s="48"/>
      <c r="G50" s="48"/>
      <c r="H50" s="48"/>
      <c r="I50" s="48"/>
      <c r="J50" s="48"/>
      <c r="K50"/>
      <c r="L50"/>
    </row>
    <row r="51" spans="2:12" x14ac:dyDescent="0.25">
      <c r="B51" s="48"/>
      <c r="C51" s="48"/>
      <c r="D51" s="48"/>
      <c r="E51" s="48"/>
      <c r="F51" s="48"/>
      <c r="G51" s="48"/>
      <c r="H51" s="48"/>
      <c r="I51" s="48"/>
      <c r="J51" s="48"/>
      <c r="K51"/>
      <c r="L51"/>
    </row>
    <row r="52" spans="2:12" x14ac:dyDescent="0.25">
      <c r="B52" s="48"/>
      <c r="C52" s="48"/>
      <c r="D52" s="48"/>
      <c r="E52" s="48"/>
      <c r="F52" s="48"/>
      <c r="G52" s="48"/>
      <c r="H52" s="48"/>
      <c r="I52" s="48"/>
      <c r="J52" s="48"/>
      <c r="K52"/>
      <c r="L52"/>
    </row>
    <row r="53" spans="2:12" x14ac:dyDescent="0.25">
      <c r="B53" s="48"/>
      <c r="C53" s="48"/>
      <c r="D53" s="48"/>
      <c r="E53" s="48"/>
      <c r="F53" s="48"/>
      <c r="G53" s="48"/>
      <c r="H53" s="48"/>
      <c r="I53" s="48"/>
      <c r="J53" s="48"/>
      <c r="K53"/>
      <c r="L53"/>
    </row>
    <row r="54" spans="2:12" x14ac:dyDescent="0.25">
      <c r="B54" s="48"/>
      <c r="C54" s="48"/>
      <c r="D54" s="48"/>
      <c r="E54" s="48"/>
      <c r="F54" s="48"/>
      <c r="G54" s="48"/>
      <c r="H54" s="48"/>
      <c r="I54" s="48"/>
      <c r="J54" s="48"/>
      <c r="K54"/>
      <c r="L54"/>
    </row>
    <row r="55" spans="2:12" x14ac:dyDescent="0.25">
      <c r="B55" s="48"/>
      <c r="C55" s="48"/>
      <c r="D55" s="48"/>
      <c r="E55" s="48"/>
      <c r="F55" s="48"/>
      <c r="G55" s="48"/>
      <c r="H55" s="48"/>
      <c r="I55" s="48"/>
      <c r="J55" s="48"/>
      <c r="K55"/>
      <c r="L55"/>
    </row>
    <row r="56" spans="2:12" x14ac:dyDescent="0.25">
      <c r="B56" s="48"/>
      <c r="C56" s="48"/>
      <c r="D56" s="48"/>
      <c r="E56" s="48"/>
      <c r="F56" s="48"/>
      <c r="G56" s="48"/>
      <c r="H56" s="48"/>
      <c r="I56" s="48"/>
      <c r="J56" s="48"/>
      <c r="K56"/>
      <c r="L56"/>
    </row>
    <row r="57" spans="2:12" x14ac:dyDescent="0.25">
      <c r="B57" s="48"/>
      <c r="C57" s="48"/>
      <c r="D57" s="48"/>
      <c r="E57" s="48"/>
      <c r="F57" s="48"/>
      <c r="G57" s="48"/>
      <c r="H57" s="48"/>
      <c r="I57" s="48"/>
      <c r="J57" s="48"/>
      <c r="K57"/>
      <c r="L57"/>
    </row>
    <row r="58" spans="2:12" x14ac:dyDescent="0.25">
      <c r="B58" s="48"/>
      <c r="C58" s="48"/>
      <c r="D58" s="48"/>
      <c r="E58" s="48"/>
      <c r="F58" s="48"/>
      <c r="G58" s="48"/>
      <c r="H58" s="48"/>
      <c r="I58" s="48"/>
      <c r="J58" s="48"/>
      <c r="K58"/>
      <c r="L58"/>
    </row>
    <row r="59" spans="2:12" x14ac:dyDescent="0.25">
      <c r="B59" s="48"/>
      <c r="C59" s="48"/>
      <c r="D59" s="48"/>
      <c r="E59" s="48"/>
      <c r="F59" s="48"/>
      <c r="G59" s="48"/>
      <c r="H59" s="48"/>
      <c r="I59" s="48"/>
      <c r="J59" s="48"/>
      <c r="K59"/>
      <c r="L59"/>
    </row>
    <row r="60" spans="2:12" x14ac:dyDescent="0.25">
      <c r="B60" s="48"/>
      <c r="C60" s="48"/>
      <c r="D60" s="48"/>
      <c r="E60" s="48"/>
      <c r="F60" s="48"/>
      <c r="G60" s="48"/>
      <c r="H60" s="48"/>
      <c r="I60" s="48"/>
      <c r="J60" s="48"/>
      <c r="K60"/>
      <c r="L60"/>
    </row>
    <row r="61" spans="2:12" x14ac:dyDescent="0.25">
      <c r="B61" s="48"/>
      <c r="C61" s="48"/>
      <c r="D61" s="48"/>
      <c r="E61" s="48"/>
      <c r="F61" s="48"/>
      <c r="G61" s="48"/>
      <c r="H61" s="48"/>
      <c r="I61" s="48"/>
      <c r="J61" s="48"/>
      <c r="K61"/>
      <c r="L61"/>
    </row>
    <row r="62" spans="2:12" x14ac:dyDescent="0.25">
      <c r="B62" s="48"/>
      <c r="C62" s="48"/>
      <c r="D62" s="48"/>
      <c r="E62" s="48"/>
      <c r="F62" s="48"/>
      <c r="G62" s="48"/>
      <c r="H62" s="48"/>
      <c r="I62" s="48"/>
      <c r="J62" s="48"/>
      <c r="K62"/>
      <c r="L62"/>
    </row>
    <row r="63" spans="2:12" x14ac:dyDescent="0.25">
      <c r="B63" s="48"/>
      <c r="C63" s="48"/>
      <c r="D63" s="48"/>
      <c r="E63" s="48"/>
      <c r="F63" s="48"/>
      <c r="G63" s="48"/>
      <c r="H63" s="48"/>
      <c r="I63" s="48"/>
      <c r="J63" s="48"/>
      <c r="K63"/>
      <c r="L63"/>
    </row>
    <row r="64" spans="2:12" x14ac:dyDescent="0.25">
      <c r="B64" s="48"/>
      <c r="C64" s="48"/>
      <c r="D64" s="48"/>
      <c r="E64" s="48"/>
      <c r="F64" s="48"/>
      <c r="G64" s="48"/>
      <c r="H64" s="48"/>
      <c r="I64" s="48"/>
      <c r="J64" s="48"/>
      <c r="K64"/>
      <c r="L64"/>
    </row>
    <row r="65" spans="2:12" x14ac:dyDescent="0.25">
      <c r="B65" s="48"/>
      <c r="C65" s="48"/>
      <c r="D65" s="48"/>
      <c r="E65" s="48"/>
      <c r="F65" s="48"/>
      <c r="G65" s="48"/>
      <c r="H65" s="48"/>
      <c r="I65" s="48"/>
      <c r="J65" s="48"/>
      <c r="K65"/>
      <c r="L65"/>
    </row>
    <row r="66" spans="2:12" x14ac:dyDescent="0.25">
      <c r="B66" s="48"/>
      <c r="C66" s="48"/>
      <c r="D66" s="48"/>
      <c r="E66" s="48"/>
      <c r="F66" s="48"/>
      <c r="G66" s="48"/>
      <c r="H66" s="48"/>
      <c r="I66" s="48"/>
      <c r="J66" s="48"/>
      <c r="K66"/>
      <c r="L66"/>
    </row>
    <row r="67" spans="2:12" x14ac:dyDescent="0.25">
      <c r="B67" s="48"/>
      <c r="C67" s="48"/>
      <c r="D67" s="48"/>
      <c r="E67" s="48"/>
      <c r="F67" s="48"/>
      <c r="G67" s="48"/>
      <c r="H67" s="48"/>
      <c r="I67" s="48"/>
      <c r="J67" s="48"/>
      <c r="K67"/>
      <c r="L67"/>
    </row>
    <row r="68" spans="2:12" x14ac:dyDescent="0.25">
      <c r="B68" s="48"/>
      <c r="C68" s="48"/>
      <c r="D68" s="48"/>
      <c r="E68" s="48"/>
      <c r="F68" s="48"/>
      <c r="G68" s="48"/>
      <c r="H68" s="48"/>
      <c r="I68" s="48"/>
      <c r="J68" s="48"/>
      <c r="K68"/>
      <c r="L68"/>
    </row>
    <row r="69" spans="2:12" x14ac:dyDescent="0.25">
      <c r="B69" s="48"/>
      <c r="C69" s="48"/>
      <c r="D69" s="48"/>
      <c r="E69" s="48"/>
      <c r="F69" s="48"/>
      <c r="G69" s="48"/>
      <c r="H69" s="48"/>
      <c r="I69" s="48"/>
      <c r="J69" s="48"/>
      <c r="K69"/>
      <c r="L69"/>
    </row>
    <row r="70" spans="2:12" x14ac:dyDescent="0.25">
      <c r="B70" s="48"/>
      <c r="C70" s="48"/>
      <c r="D70" s="48"/>
      <c r="E70" s="48"/>
      <c r="F70" s="48"/>
      <c r="G70" s="48"/>
      <c r="H70" s="48"/>
      <c r="I70" s="48"/>
      <c r="J70" s="48"/>
      <c r="K70"/>
      <c r="L70"/>
    </row>
    <row r="71" spans="2:12" x14ac:dyDescent="0.25">
      <c r="B71" s="48"/>
      <c r="C71" s="48"/>
      <c r="D71" s="48"/>
      <c r="E71" s="48"/>
      <c r="F71" s="48"/>
      <c r="G71" s="48"/>
      <c r="H71" s="48"/>
      <c r="I71" s="48"/>
      <c r="J71" s="48"/>
      <c r="K71"/>
      <c r="L71"/>
    </row>
    <row r="72" spans="2:12" x14ac:dyDescent="0.25">
      <c r="B72" s="48"/>
      <c r="C72" s="48"/>
      <c r="D72" s="48"/>
      <c r="E72" s="48"/>
      <c r="F72" s="48"/>
      <c r="G72" s="48"/>
      <c r="H72" s="48"/>
      <c r="I72" s="48"/>
      <c r="J72" s="48"/>
      <c r="K72"/>
      <c r="L72"/>
    </row>
    <row r="73" spans="2:12" x14ac:dyDescent="0.25">
      <c r="B73" s="48"/>
      <c r="C73" s="48"/>
      <c r="D73" s="48"/>
      <c r="E73" s="48"/>
      <c r="F73" s="48"/>
      <c r="G73" s="48"/>
      <c r="H73" s="48"/>
      <c r="I73" s="48"/>
      <c r="J73" s="48"/>
      <c r="K73"/>
      <c r="L73"/>
    </row>
    <row r="74" spans="2:12" x14ac:dyDescent="0.25">
      <c r="B74" s="48"/>
      <c r="C74" s="48"/>
      <c r="D74" s="48"/>
      <c r="E74" s="48"/>
      <c r="F74" s="48"/>
      <c r="G74" s="48"/>
      <c r="H74" s="48"/>
      <c r="I74" s="48"/>
      <c r="J74" s="48"/>
      <c r="K74"/>
      <c r="L74"/>
    </row>
    <row r="75" spans="2:12" x14ac:dyDescent="0.25">
      <c r="B75" s="48"/>
      <c r="C75" s="48"/>
      <c r="D75" s="48"/>
      <c r="E75" s="48"/>
      <c r="F75" s="48"/>
      <c r="G75" s="48"/>
      <c r="H75" s="48"/>
      <c r="I75" s="48"/>
      <c r="J75" s="48"/>
      <c r="K75"/>
      <c r="L75"/>
    </row>
    <row r="76" spans="2:12" x14ac:dyDescent="0.25">
      <c r="B76" s="48"/>
      <c r="C76" s="48"/>
      <c r="D76" s="48"/>
      <c r="E76" s="48"/>
      <c r="F76" s="48"/>
      <c r="G76" s="48"/>
      <c r="H76" s="48"/>
      <c r="I76" s="48"/>
      <c r="J76" s="48"/>
      <c r="K76"/>
      <c r="L76"/>
    </row>
    <row r="77" spans="2:12" x14ac:dyDescent="0.25">
      <c r="B77" s="48"/>
      <c r="C77" s="48"/>
      <c r="D77" s="48"/>
      <c r="E77" s="48"/>
      <c r="F77" s="48"/>
      <c r="G77" s="48"/>
      <c r="H77" s="48"/>
      <c r="I77" s="48"/>
      <c r="J77" s="48"/>
      <c r="K77"/>
      <c r="L77"/>
    </row>
    <row r="78" spans="2:12" x14ac:dyDescent="0.25">
      <c r="B78" s="48"/>
      <c r="C78" s="48"/>
      <c r="D78" s="48"/>
      <c r="E78" s="48"/>
      <c r="F78" s="48"/>
      <c r="G78" s="48"/>
      <c r="H78" s="48"/>
      <c r="I78" s="48"/>
      <c r="J78" s="48"/>
      <c r="K78"/>
      <c r="L78"/>
    </row>
    <row r="79" spans="2:12" x14ac:dyDescent="0.25">
      <c r="B79" s="48"/>
      <c r="C79" s="48"/>
      <c r="D79" s="48"/>
      <c r="E79" s="48"/>
      <c r="F79" s="48"/>
      <c r="G79" s="48"/>
      <c r="H79" s="48"/>
      <c r="I79" s="48"/>
      <c r="J79" s="48"/>
      <c r="K79"/>
      <c r="L79"/>
    </row>
    <row r="80" spans="2:12" x14ac:dyDescent="0.25">
      <c r="B80" s="48"/>
      <c r="C80" s="48"/>
      <c r="D80" s="48"/>
      <c r="E80" s="48"/>
      <c r="F80" s="48"/>
      <c r="G80" s="48"/>
      <c r="H80" s="48"/>
      <c r="I80" s="48"/>
      <c r="J80" s="48"/>
      <c r="K80"/>
      <c r="L80"/>
    </row>
    <row r="81" spans="2:12" x14ac:dyDescent="0.25">
      <c r="B81" s="48"/>
      <c r="C81" s="48"/>
      <c r="D81" s="48"/>
      <c r="E81" s="48"/>
      <c r="F81" s="48"/>
      <c r="G81" s="48"/>
      <c r="H81" s="48"/>
      <c r="I81" s="48"/>
      <c r="J81" s="48"/>
      <c r="K81"/>
      <c r="L81"/>
    </row>
    <row r="82" spans="2:12" x14ac:dyDescent="0.25">
      <c r="B82" s="48"/>
      <c r="C82" s="48"/>
      <c r="D82" s="48"/>
      <c r="E82" s="48"/>
      <c r="F82" s="48"/>
      <c r="G82" s="48"/>
      <c r="H82" s="48"/>
      <c r="I82" s="48"/>
      <c r="J82" s="48"/>
      <c r="K82"/>
      <c r="L82"/>
    </row>
    <row r="83" spans="2:12" x14ac:dyDescent="0.25">
      <c r="B83" s="48"/>
      <c r="C83" s="48"/>
      <c r="D83" s="48"/>
      <c r="E83" s="48"/>
      <c r="F83" s="48"/>
      <c r="G83" s="48"/>
      <c r="H83" s="48"/>
      <c r="I83" s="48"/>
      <c r="J83" s="48"/>
      <c r="K83"/>
      <c r="L83"/>
    </row>
    <row r="84" spans="2:12" x14ac:dyDescent="0.25">
      <c r="B84" s="48"/>
      <c r="C84" s="48"/>
      <c r="D84" s="48"/>
      <c r="E84" s="48"/>
      <c r="F84" s="48"/>
      <c r="G84" s="48"/>
      <c r="H84" s="48"/>
      <c r="I84" s="48"/>
      <c r="J84" s="48"/>
      <c r="K84"/>
      <c r="L84"/>
    </row>
    <row r="85" spans="2:12" x14ac:dyDescent="0.25">
      <c r="B85" s="48"/>
      <c r="C85" s="48"/>
      <c r="D85" s="48"/>
      <c r="E85" s="48"/>
      <c r="F85" s="48"/>
      <c r="G85" s="48"/>
      <c r="H85" s="48"/>
      <c r="I85" s="48"/>
      <c r="J85" s="48"/>
      <c r="K85"/>
      <c r="L85"/>
    </row>
    <row r="86" spans="2:12" x14ac:dyDescent="0.25">
      <c r="B86" s="48"/>
      <c r="C86" s="48"/>
      <c r="D86" s="48"/>
      <c r="E86" s="48"/>
      <c r="F86" s="48"/>
      <c r="G86" s="48"/>
      <c r="H86" s="48"/>
      <c r="I86" s="48"/>
      <c r="J86" s="48"/>
      <c r="K86"/>
      <c r="L86"/>
    </row>
  </sheetData>
  <mergeCells count="1">
    <mergeCell ref="H1:I1"/>
  </mergeCells>
  <conditionalFormatting sqref="B1">
    <cfRule type="cellIs" dxfId="11" priority="1" operator="equal">
      <formula>"Incomplete"</formula>
    </cfRule>
    <cfRule type="cellIs" dxfId="10" priority="2" operator="equal">
      <formula>"Flag for Review"</formula>
    </cfRule>
    <cfRule type="cellIs" dxfId="9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82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3" width="8.140625" style="22" customWidth="1"/>
    <col min="4" max="5" width="10.42578125" style="22" customWidth="1"/>
    <col min="6" max="9" width="11.5703125" style="22" customWidth="1"/>
    <col min="10" max="11" width="10.7109375" style="22" customWidth="1"/>
    <col min="12" max="12" width="9.140625" style="22"/>
    <col min="13" max="18" width="11.85546875" style="22" customWidth="1"/>
    <col min="19" max="16384" width="9.140625" style="22"/>
  </cols>
  <sheetData>
    <row r="1" spans="1:22" x14ac:dyDescent="0.25">
      <c r="A1" s="7">
        <v>25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  <c r="K1"/>
      <c r="L1"/>
      <c r="M1"/>
      <c r="N1"/>
      <c r="O1"/>
      <c r="P1"/>
      <c r="Q1"/>
      <c r="R1"/>
      <c r="S1"/>
      <c r="T1"/>
      <c r="U1"/>
      <c r="V1"/>
    </row>
    <row r="2" spans="1:22" x14ac:dyDescent="0.25">
      <c r="A2" s="23"/>
      <c r="B2" s="20"/>
      <c r="C2" s="20"/>
      <c r="D2" s="20"/>
      <c r="E2" s="20"/>
      <c r="F2" s="20"/>
      <c r="G2" s="20"/>
      <c r="H2" s="20"/>
      <c r="I2" s="24"/>
      <c r="K2"/>
      <c r="L2"/>
      <c r="M2"/>
      <c r="N2"/>
      <c r="O2"/>
      <c r="P2"/>
      <c r="Q2"/>
      <c r="R2"/>
      <c r="S2"/>
      <c r="T2"/>
      <c r="U2"/>
      <c r="V2"/>
    </row>
    <row r="3" spans="1:22" ht="15.75" x14ac:dyDescent="0.25">
      <c r="A3" s="8" t="s">
        <v>13</v>
      </c>
      <c r="B3" s="43" t="s">
        <v>173</v>
      </c>
      <c r="C3" s="36"/>
      <c r="D3" s="36"/>
      <c r="E3" s="36"/>
      <c r="F3" s="36"/>
      <c r="G3" s="18"/>
      <c r="H3" s="18"/>
      <c r="I3" s="19"/>
      <c r="J3" s="48"/>
      <c r="K3"/>
      <c r="L3"/>
      <c r="M3"/>
      <c r="N3"/>
      <c r="O3"/>
      <c r="P3"/>
      <c r="Q3"/>
      <c r="R3"/>
      <c r="S3"/>
      <c r="T3"/>
      <c r="U3"/>
      <c r="V3"/>
    </row>
    <row r="4" spans="1:22" ht="15.75" x14ac:dyDescent="0.25">
      <c r="A4" s="9">
        <f>INDEX('Point Grid'!B:B,MATCH($A$1,'Point Grid'!A:A,0))</f>
        <v>4</v>
      </c>
      <c r="B4" s="319" t="s">
        <v>174</v>
      </c>
      <c r="C4" s="320"/>
      <c r="D4" s="320"/>
      <c r="E4" s="321"/>
      <c r="F4" s="36"/>
      <c r="G4" s="18"/>
      <c r="H4" s="18"/>
      <c r="I4" s="19"/>
      <c r="J4" s="48"/>
      <c r="K4"/>
      <c r="L4"/>
      <c r="M4"/>
      <c r="N4"/>
      <c r="O4"/>
      <c r="P4"/>
      <c r="Q4"/>
      <c r="R4"/>
      <c r="S4"/>
      <c r="T4"/>
      <c r="U4"/>
      <c r="V4"/>
    </row>
    <row r="5" spans="1:22" ht="15.75" x14ac:dyDescent="0.25">
      <c r="A5" s="9"/>
      <c r="B5" s="220" t="s">
        <v>42</v>
      </c>
      <c r="C5" s="224">
        <v>12</v>
      </c>
      <c r="D5" s="224">
        <v>24</v>
      </c>
      <c r="E5" s="225">
        <v>36</v>
      </c>
      <c r="F5" s="36"/>
      <c r="G5" s="18"/>
      <c r="H5" s="18"/>
      <c r="I5" s="19"/>
      <c r="J5" s="48"/>
      <c r="K5"/>
      <c r="L5"/>
      <c r="M5"/>
      <c r="N5"/>
      <c r="O5"/>
      <c r="P5"/>
      <c r="Q5"/>
      <c r="R5"/>
      <c r="S5"/>
      <c r="T5"/>
      <c r="U5"/>
      <c r="V5"/>
    </row>
    <row r="6" spans="1:22" ht="15.75" x14ac:dyDescent="0.25">
      <c r="A6" s="9"/>
      <c r="B6" s="221" t="s">
        <v>175</v>
      </c>
      <c r="C6" s="226">
        <v>700</v>
      </c>
      <c r="D6" s="226">
        <v>860</v>
      </c>
      <c r="E6" s="227">
        <v>860</v>
      </c>
      <c r="F6" s="36"/>
      <c r="G6" s="18"/>
      <c r="H6" s="18"/>
      <c r="I6" s="19"/>
      <c r="J6" s="48"/>
      <c r="K6"/>
      <c r="L6"/>
      <c r="M6"/>
      <c r="N6"/>
      <c r="O6"/>
      <c r="P6"/>
      <c r="Q6"/>
      <c r="R6"/>
      <c r="S6"/>
      <c r="T6"/>
      <c r="U6"/>
      <c r="V6"/>
    </row>
    <row r="7" spans="1:22" ht="15.75" x14ac:dyDescent="0.25">
      <c r="A7" s="9"/>
      <c r="B7" s="221" t="s">
        <v>176</v>
      </c>
      <c r="C7" s="226">
        <v>700</v>
      </c>
      <c r="D7" s="226">
        <v>870</v>
      </c>
      <c r="E7" s="227"/>
      <c r="F7" s="36"/>
      <c r="G7" s="18"/>
      <c r="H7" s="18"/>
      <c r="I7" s="19"/>
      <c r="J7" s="48"/>
      <c r="K7"/>
      <c r="L7"/>
      <c r="M7"/>
      <c r="N7"/>
      <c r="O7"/>
      <c r="P7"/>
      <c r="Q7"/>
      <c r="R7"/>
      <c r="S7"/>
      <c r="T7"/>
      <c r="U7"/>
      <c r="V7"/>
    </row>
    <row r="8" spans="1:22" ht="15.75" x14ac:dyDescent="0.25">
      <c r="A8" s="9"/>
      <c r="B8" s="222" t="s">
        <v>177</v>
      </c>
      <c r="C8" s="228">
        <v>1100</v>
      </c>
      <c r="D8" s="228"/>
      <c r="E8" s="229"/>
      <c r="F8" s="36"/>
      <c r="G8" s="18"/>
      <c r="H8" s="18"/>
      <c r="I8" s="19"/>
      <c r="J8" s="48"/>
      <c r="K8"/>
      <c r="L8"/>
      <c r="M8"/>
      <c r="N8"/>
      <c r="O8"/>
      <c r="P8"/>
      <c r="Q8"/>
      <c r="R8"/>
      <c r="S8"/>
      <c r="T8"/>
      <c r="U8"/>
      <c r="V8"/>
    </row>
    <row r="9" spans="1:22" ht="15.75" x14ac:dyDescent="0.25">
      <c r="A9" s="9"/>
      <c r="B9" s="36"/>
      <c r="C9" s="36"/>
      <c r="D9" s="36"/>
      <c r="E9" s="36"/>
      <c r="F9" s="36"/>
      <c r="G9" s="18"/>
      <c r="H9" s="18"/>
      <c r="I9" s="19"/>
      <c r="J9" s="48"/>
      <c r="K9"/>
      <c r="L9"/>
      <c r="M9"/>
      <c r="N9"/>
      <c r="O9"/>
      <c r="P9"/>
      <c r="Q9"/>
      <c r="R9"/>
      <c r="S9"/>
      <c r="T9"/>
      <c r="U9"/>
      <c r="V9"/>
    </row>
    <row r="10" spans="1:22" ht="15.75" x14ac:dyDescent="0.25">
      <c r="A10" s="9"/>
      <c r="B10" s="43" t="s">
        <v>173</v>
      </c>
      <c r="C10" s="36"/>
      <c r="D10" s="36"/>
      <c r="E10" s="36"/>
      <c r="F10" s="36"/>
      <c r="G10" s="18"/>
      <c r="H10" s="18"/>
      <c r="I10" s="19"/>
      <c r="J10" s="48"/>
      <c r="K10"/>
      <c r="L10"/>
      <c r="M10"/>
      <c r="N10"/>
      <c r="O10"/>
      <c r="P10"/>
      <c r="Q10"/>
      <c r="R10"/>
      <c r="S10"/>
      <c r="T10"/>
      <c r="U10"/>
      <c r="V10"/>
    </row>
    <row r="11" spans="1:22" ht="15.75" x14ac:dyDescent="0.25">
      <c r="A11" s="9"/>
      <c r="B11" s="319" t="s">
        <v>178</v>
      </c>
      <c r="C11" s="320"/>
      <c r="D11" s="320"/>
      <c r="E11" s="321"/>
      <c r="F11" s="36"/>
      <c r="G11" s="18"/>
      <c r="H11" s="18"/>
      <c r="I11" s="19"/>
      <c r="J11" s="48"/>
      <c r="K11"/>
      <c r="L11"/>
      <c r="M11"/>
      <c r="N11"/>
      <c r="O11"/>
      <c r="P11"/>
      <c r="Q11"/>
      <c r="R11"/>
      <c r="S11"/>
      <c r="T11"/>
      <c r="U11"/>
      <c r="V11"/>
    </row>
    <row r="12" spans="1:22" ht="15.75" x14ac:dyDescent="0.25">
      <c r="A12" s="9"/>
      <c r="B12" s="219" t="s">
        <v>42</v>
      </c>
      <c r="C12" s="224">
        <v>12</v>
      </c>
      <c r="D12" s="224">
        <v>24</v>
      </c>
      <c r="E12" s="225">
        <v>36</v>
      </c>
      <c r="F12" s="36"/>
      <c r="G12" s="18"/>
      <c r="H12" s="18"/>
      <c r="I12" s="19"/>
      <c r="J12" s="48"/>
      <c r="K12"/>
      <c r="L12"/>
      <c r="M12"/>
      <c r="N12"/>
      <c r="O12"/>
      <c r="P12"/>
      <c r="Q12"/>
      <c r="R12"/>
      <c r="S12"/>
      <c r="T12"/>
      <c r="U12"/>
      <c r="V12"/>
    </row>
    <row r="13" spans="1:22" ht="15.75" x14ac:dyDescent="0.25">
      <c r="A13" s="9"/>
      <c r="B13" s="221" t="s">
        <v>175</v>
      </c>
      <c r="C13" s="226">
        <v>700</v>
      </c>
      <c r="D13" s="226">
        <v>530</v>
      </c>
      <c r="E13" s="227">
        <v>360</v>
      </c>
      <c r="F13" s="36"/>
      <c r="G13" s="18"/>
      <c r="H13" s="18"/>
      <c r="I13" s="19"/>
      <c r="J13" s="48"/>
      <c r="K13"/>
      <c r="L13"/>
      <c r="M13"/>
      <c r="N13"/>
      <c r="O13"/>
      <c r="P13"/>
      <c r="Q13"/>
      <c r="R13"/>
      <c r="S13"/>
      <c r="T13"/>
      <c r="U13"/>
      <c r="V13"/>
    </row>
    <row r="14" spans="1:22" ht="15.75" x14ac:dyDescent="0.25">
      <c r="A14" s="9"/>
      <c r="B14" s="221" t="s">
        <v>176</v>
      </c>
      <c r="C14" s="226">
        <v>600</v>
      </c>
      <c r="D14" s="226">
        <v>430</v>
      </c>
      <c r="E14" s="227"/>
      <c r="F14" s="36"/>
      <c r="G14" s="18"/>
      <c r="H14" s="18"/>
      <c r="I14" s="19"/>
      <c r="J14" s="48"/>
      <c r="K14"/>
      <c r="L14"/>
      <c r="M14"/>
      <c r="N14"/>
      <c r="O14"/>
      <c r="P14"/>
      <c r="Q14"/>
      <c r="R14"/>
      <c r="S14"/>
      <c r="T14"/>
      <c r="U14"/>
      <c r="V14"/>
    </row>
    <row r="15" spans="1:22" ht="15.75" x14ac:dyDescent="0.25">
      <c r="A15" s="9"/>
      <c r="B15" s="222" t="s">
        <v>177</v>
      </c>
      <c r="C15" s="228">
        <v>500</v>
      </c>
      <c r="D15" s="228"/>
      <c r="E15" s="229"/>
      <c r="F15" s="36"/>
      <c r="G15" s="18"/>
      <c r="H15" s="18"/>
      <c r="I15" s="19"/>
      <c r="J15" s="48"/>
      <c r="K15"/>
      <c r="L15"/>
      <c r="M15"/>
      <c r="N15"/>
      <c r="O15"/>
      <c r="P15"/>
      <c r="Q15"/>
      <c r="R15"/>
      <c r="S15"/>
      <c r="T15"/>
      <c r="U15"/>
      <c r="V15"/>
    </row>
    <row r="16" spans="1:22" ht="15.75" x14ac:dyDescent="0.25">
      <c r="A16" s="9"/>
      <c r="B16" s="223"/>
      <c r="C16" s="36"/>
      <c r="D16" s="36"/>
      <c r="E16" s="36"/>
      <c r="F16" s="36"/>
      <c r="G16" s="18"/>
      <c r="H16" s="18"/>
      <c r="I16" s="19"/>
      <c r="J16" s="48"/>
      <c r="K16"/>
      <c r="L16"/>
      <c r="M16"/>
      <c r="N16"/>
      <c r="O16"/>
      <c r="P16"/>
      <c r="Q16"/>
      <c r="R16"/>
      <c r="S16"/>
      <c r="T16"/>
      <c r="U16"/>
      <c r="V16"/>
    </row>
    <row r="17" spans="1:22" ht="15.75" x14ac:dyDescent="0.25">
      <c r="A17" s="23"/>
      <c r="B17" s="36" t="s">
        <v>195</v>
      </c>
      <c r="C17" s="36"/>
      <c r="D17" s="278">
        <v>0.3</v>
      </c>
      <c r="E17" s="36"/>
      <c r="F17" s="36"/>
      <c r="G17" s="18"/>
      <c r="H17" s="18"/>
      <c r="I17" s="19"/>
      <c r="J17" s="48"/>
      <c r="K17"/>
      <c r="L17"/>
      <c r="M17"/>
      <c r="N17"/>
      <c r="O17"/>
      <c r="P17"/>
      <c r="Q17"/>
      <c r="R17"/>
      <c r="S17"/>
      <c r="T17"/>
      <c r="U17"/>
      <c r="V17"/>
    </row>
    <row r="18" spans="1:22" ht="15.75" x14ac:dyDescent="0.25">
      <c r="A18" s="30"/>
      <c r="B18" s="36" t="s">
        <v>196</v>
      </c>
      <c r="C18" s="36"/>
      <c r="D18" s="226">
        <v>600</v>
      </c>
      <c r="E18" s="36"/>
      <c r="F18" s="36"/>
      <c r="G18" s="18"/>
      <c r="H18" s="18"/>
      <c r="I18" s="19"/>
      <c r="J18" s="48"/>
      <c r="K18"/>
      <c r="L18"/>
      <c r="M18"/>
      <c r="N18"/>
      <c r="O18"/>
      <c r="P18"/>
      <c r="Q18"/>
      <c r="R18"/>
      <c r="S18"/>
      <c r="T18"/>
      <c r="U18"/>
      <c r="V18"/>
    </row>
    <row r="19" spans="1:22" ht="15.75" x14ac:dyDescent="0.25">
      <c r="A19" s="30"/>
      <c r="B19" s="36"/>
      <c r="C19" s="36"/>
      <c r="D19" s="36"/>
      <c r="E19" s="36"/>
      <c r="F19" s="36"/>
      <c r="G19" s="18"/>
      <c r="H19" s="18"/>
      <c r="I19" s="19"/>
      <c r="J19" s="48"/>
      <c r="K19"/>
      <c r="L19"/>
      <c r="M19"/>
      <c r="N19"/>
      <c r="O19"/>
      <c r="P19"/>
      <c r="Q19"/>
      <c r="R19"/>
      <c r="S19"/>
      <c r="T19"/>
      <c r="U19"/>
      <c r="V19"/>
    </row>
    <row r="20" spans="1:22" ht="15.75" x14ac:dyDescent="0.25">
      <c r="A20" s="28" t="s">
        <v>2</v>
      </c>
      <c r="B20" s="36" t="s">
        <v>179</v>
      </c>
      <c r="C20" s="36"/>
      <c r="D20" s="36"/>
      <c r="E20" s="36"/>
      <c r="F20" s="36"/>
      <c r="G20" s="18"/>
      <c r="H20" s="18"/>
      <c r="I20" s="19"/>
      <c r="J20" s="48"/>
      <c r="K20"/>
      <c r="L20"/>
      <c r="M20"/>
      <c r="N20"/>
      <c r="O20"/>
      <c r="P20"/>
      <c r="Q20"/>
      <c r="R20"/>
      <c r="S20"/>
      <c r="T20"/>
      <c r="U20"/>
      <c r="V20"/>
    </row>
    <row r="21" spans="1:22" ht="16.5" thickBot="1" x14ac:dyDescent="0.3">
      <c r="A21" s="9">
        <f>INDEX('Point Grid'!$C$8:$I$32,MATCH($A$1,'Point Grid'!$A$8:$A$32,0),MATCH(A20,'Point Grid'!$C$7:$I$7,0))</f>
        <v>3</v>
      </c>
      <c r="B21" s="230" t="s">
        <v>59</v>
      </c>
      <c r="C21" s="36" t="s">
        <v>180</v>
      </c>
      <c r="D21" s="36"/>
      <c r="E21" s="36"/>
      <c r="F21" s="36"/>
      <c r="G21" s="18"/>
      <c r="H21" s="18"/>
      <c r="I21" s="19"/>
      <c r="J21" s="48"/>
      <c r="K21"/>
      <c r="L21"/>
      <c r="M21"/>
      <c r="N21"/>
      <c r="O21"/>
      <c r="P21"/>
      <c r="Q21"/>
      <c r="R21"/>
      <c r="S21"/>
      <c r="T21"/>
      <c r="U21"/>
      <c r="V21"/>
    </row>
    <row r="22" spans="1:22" ht="16.5" thickBot="1" x14ac:dyDescent="0.3">
      <c r="A22" s="5"/>
      <c r="B22" s="230" t="s">
        <v>60</v>
      </c>
      <c r="C22" s="36" t="s">
        <v>181</v>
      </c>
      <c r="D22" s="36"/>
      <c r="E22" s="36"/>
      <c r="F22" s="36"/>
      <c r="G22" s="18"/>
      <c r="H22" s="18"/>
      <c r="I22" s="19"/>
      <c r="J22" s="48"/>
      <c r="K22"/>
      <c r="L22"/>
      <c r="M22"/>
      <c r="N22"/>
      <c r="O22"/>
      <c r="P22"/>
      <c r="Q22"/>
      <c r="R22"/>
      <c r="S22"/>
      <c r="T22"/>
      <c r="U22"/>
      <c r="V22"/>
    </row>
    <row r="23" spans="1:22" ht="15.75" x14ac:dyDescent="0.25">
      <c r="A23" s="23"/>
      <c r="B23" s="36"/>
      <c r="C23" s="36"/>
      <c r="D23" s="36"/>
      <c r="E23" s="36"/>
      <c r="F23" s="36"/>
      <c r="G23" s="18"/>
      <c r="H23" s="18"/>
      <c r="I23" s="19"/>
      <c r="J23" s="48"/>
      <c r="K23"/>
      <c r="L23"/>
      <c r="M23"/>
      <c r="N23"/>
      <c r="O23"/>
      <c r="P23"/>
      <c r="Q23"/>
      <c r="R23"/>
      <c r="S23"/>
      <c r="T23"/>
      <c r="U23"/>
      <c r="V23"/>
    </row>
    <row r="24" spans="1:22" ht="15.75" x14ac:dyDescent="0.25">
      <c r="A24" s="28" t="s">
        <v>3</v>
      </c>
      <c r="B24" s="36" t="s">
        <v>293</v>
      </c>
      <c r="C24" s="36"/>
      <c r="D24" s="36"/>
      <c r="E24" s="36"/>
      <c r="F24" s="36"/>
      <c r="G24" s="18"/>
      <c r="H24" s="18"/>
      <c r="I24" s="19"/>
      <c r="J24" s="48"/>
      <c r="K24"/>
      <c r="L24"/>
      <c r="M24"/>
      <c r="N24"/>
      <c r="O24"/>
      <c r="P24"/>
      <c r="Q24"/>
      <c r="R24"/>
      <c r="S24"/>
      <c r="T24"/>
      <c r="U24"/>
      <c r="V24"/>
    </row>
    <row r="25" spans="1:22" ht="16.5" thickBot="1" x14ac:dyDescent="0.3">
      <c r="A25" s="9">
        <f>INDEX('Point Grid'!$C$8:$I$32,MATCH($A$1,'Point Grid'!$A$8:$A$32,0),MATCH(A24,'Point Grid'!$C$7:$I$7,0))</f>
        <v>1</v>
      </c>
      <c r="B25" s="36"/>
      <c r="C25" s="36"/>
      <c r="D25" s="36"/>
      <c r="E25" s="36"/>
      <c r="F25" s="36"/>
      <c r="G25" s="18"/>
      <c r="H25" s="18"/>
      <c r="I25" s="19"/>
      <c r="J25" s="48"/>
      <c r="K25"/>
      <c r="L25"/>
      <c r="M25"/>
      <c r="N25"/>
      <c r="O25"/>
      <c r="P25"/>
      <c r="Q25"/>
      <c r="R25"/>
      <c r="S25"/>
      <c r="T25"/>
      <c r="U25"/>
      <c r="V25"/>
    </row>
    <row r="26" spans="1:22" ht="16.5" thickBot="1" x14ac:dyDescent="0.3">
      <c r="A26" s="5"/>
      <c r="B26" s="36"/>
      <c r="C26" s="36"/>
      <c r="D26" s="36"/>
      <c r="E26" s="36"/>
      <c r="F26" s="36"/>
      <c r="G26" s="18"/>
      <c r="H26" s="18"/>
      <c r="I26" s="19"/>
      <c r="J26" s="48"/>
      <c r="K26"/>
      <c r="L26"/>
      <c r="M26"/>
      <c r="N26"/>
      <c r="O26"/>
      <c r="P26"/>
      <c r="Q26"/>
      <c r="R26"/>
      <c r="S26"/>
      <c r="T26"/>
      <c r="U26"/>
      <c r="V26"/>
    </row>
    <row r="27" spans="1:22" ht="16.5" thickBot="1" x14ac:dyDescent="0.3">
      <c r="A27" s="25"/>
      <c r="B27" s="53"/>
      <c r="C27" s="54"/>
      <c r="D27" s="54"/>
      <c r="E27" s="54"/>
      <c r="F27" s="54"/>
      <c r="G27" s="49"/>
      <c r="H27" s="49"/>
      <c r="I27" s="50"/>
      <c r="J27" s="48"/>
      <c r="K27"/>
      <c r="L27"/>
      <c r="M27"/>
      <c r="N27"/>
      <c r="O27"/>
      <c r="P27"/>
      <c r="Q27"/>
      <c r="R27"/>
      <c r="S27"/>
      <c r="T27"/>
      <c r="U27"/>
      <c r="V27"/>
    </row>
    <row r="28" spans="1:22" x14ac:dyDescent="0.25">
      <c r="B28" s="48"/>
      <c r="C28" s="48"/>
      <c r="D28" s="48"/>
      <c r="E28" s="48"/>
      <c r="F28" s="48"/>
      <c r="G28" s="48"/>
      <c r="H28" s="48"/>
      <c r="I28" s="48"/>
      <c r="J28" s="48"/>
      <c r="K28"/>
      <c r="L28"/>
      <c r="M28"/>
      <c r="N28"/>
      <c r="O28"/>
      <c r="P28"/>
      <c r="Q28"/>
      <c r="R28"/>
      <c r="S28"/>
      <c r="T28"/>
      <c r="U28"/>
      <c r="V28"/>
    </row>
    <row r="29" spans="1:22" x14ac:dyDescent="0.25">
      <c r="B29" s="48"/>
      <c r="C29" s="48"/>
      <c r="D29" s="48"/>
      <c r="E29" s="48"/>
      <c r="F29" s="48"/>
      <c r="G29" s="48"/>
      <c r="H29" s="48"/>
      <c r="I29" s="48"/>
      <c r="J29" s="48"/>
      <c r="K29"/>
      <c r="L29"/>
      <c r="M29"/>
      <c r="N29"/>
      <c r="O29"/>
      <c r="P29"/>
      <c r="Q29"/>
      <c r="R29"/>
      <c r="S29"/>
      <c r="T29"/>
      <c r="U29"/>
      <c r="V29"/>
    </row>
    <row r="30" spans="1:22" x14ac:dyDescent="0.25">
      <c r="B30" s="48"/>
      <c r="C30" s="48"/>
      <c r="D30" s="48"/>
      <c r="E30" s="48"/>
      <c r="F30" s="48"/>
      <c r="G30" s="48"/>
      <c r="H30" s="48"/>
      <c r="I30" s="48"/>
      <c r="J30" s="48"/>
      <c r="K30"/>
      <c r="L30"/>
      <c r="M30"/>
      <c r="N30"/>
      <c r="O30"/>
      <c r="P30"/>
      <c r="Q30"/>
      <c r="R30"/>
      <c r="S30"/>
      <c r="T30"/>
      <c r="U30"/>
      <c r="V30"/>
    </row>
    <row r="31" spans="1:22" x14ac:dyDescent="0.25">
      <c r="B31" s="48"/>
      <c r="C31" s="48"/>
      <c r="D31" s="48"/>
      <c r="E31" s="48"/>
      <c r="F31" s="48"/>
      <c r="G31" s="48"/>
      <c r="H31" s="48"/>
      <c r="I31" s="48"/>
      <c r="J31" s="48"/>
      <c r="K31"/>
      <c r="L31"/>
      <c r="M31"/>
      <c r="N31"/>
      <c r="O31"/>
      <c r="P31"/>
      <c r="Q31"/>
      <c r="R31"/>
      <c r="S31"/>
      <c r="T31"/>
      <c r="U31"/>
      <c r="V31"/>
    </row>
    <row r="32" spans="1:22" x14ac:dyDescent="0.25">
      <c r="B32" s="48"/>
      <c r="C32" s="48"/>
      <c r="D32" s="48"/>
      <c r="E32" s="48"/>
      <c r="F32" s="48"/>
      <c r="G32" s="48"/>
      <c r="H32" s="48"/>
      <c r="I32" s="48"/>
      <c r="J32" s="48"/>
      <c r="K32"/>
      <c r="L32"/>
      <c r="M32"/>
      <c r="N32"/>
      <c r="O32"/>
      <c r="P32"/>
      <c r="Q32"/>
      <c r="R32"/>
      <c r="S32"/>
      <c r="T32"/>
      <c r="U32"/>
      <c r="V32"/>
    </row>
    <row r="33" spans="2:22" x14ac:dyDescent="0.25">
      <c r="B33" s="48"/>
      <c r="C33" s="48"/>
      <c r="D33" s="48"/>
      <c r="E33" s="48"/>
      <c r="F33" s="48"/>
      <c r="G33" s="48"/>
      <c r="H33" s="48"/>
      <c r="I33" s="48"/>
      <c r="J33" s="48"/>
      <c r="K33"/>
      <c r="L33"/>
      <c r="M33"/>
      <c r="N33"/>
      <c r="O33"/>
      <c r="P33"/>
      <c r="Q33"/>
      <c r="R33"/>
      <c r="S33"/>
      <c r="T33"/>
      <c r="U33"/>
      <c r="V33"/>
    </row>
    <row r="34" spans="2:22" x14ac:dyDescent="0.25">
      <c r="B34" s="48"/>
      <c r="C34" s="48"/>
      <c r="D34" s="48"/>
      <c r="E34" s="48"/>
      <c r="F34" s="48"/>
      <c r="G34" s="48"/>
      <c r="H34" s="48"/>
      <c r="I34" s="48"/>
      <c r="J34" s="48"/>
      <c r="K34"/>
      <c r="L34"/>
      <c r="M34"/>
      <c r="N34"/>
      <c r="O34"/>
      <c r="P34"/>
      <c r="Q34"/>
      <c r="R34"/>
      <c r="S34"/>
      <c r="T34"/>
      <c r="U34"/>
      <c r="V34"/>
    </row>
    <row r="35" spans="2:22" x14ac:dyDescent="0.25">
      <c r="B35" s="48"/>
      <c r="C35" s="48"/>
      <c r="D35" s="48"/>
      <c r="E35" s="48"/>
      <c r="F35" s="48"/>
      <c r="G35" s="48"/>
      <c r="H35" s="48"/>
      <c r="I35" s="48"/>
      <c r="J35" s="48"/>
      <c r="K35"/>
      <c r="L35"/>
      <c r="M35"/>
      <c r="N35"/>
      <c r="O35"/>
      <c r="P35"/>
      <c r="Q35"/>
      <c r="R35"/>
      <c r="S35"/>
      <c r="T35"/>
      <c r="U35"/>
      <c r="V35"/>
    </row>
    <row r="36" spans="2:22" x14ac:dyDescent="0.25">
      <c r="B36" s="48"/>
      <c r="C36" s="48"/>
      <c r="D36" s="48"/>
      <c r="E36" s="48"/>
      <c r="F36" s="48"/>
      <c r="G36" s="48"/>
      <c r="H36" s="48"/>
      <c r="I36" s="48"/>
      <c r="J36" s="48"/>
      <c r="K36"/>
      <c r="L36"/>
      <c r="M36"/>
      <c r="N36"/>
      <c r="O36"/>
      <c r="P36"/>
      <c r="Q36"/>
      <c r="R36"/>
      <c r="S36"/>
      <c r="T36"/>
      <c r="U36"/>
      <c r="V36"/>
    </row>
    <row r="37" spans="2:22" x14ac:dyDescent="0.25">
      <c r="B37" s="48"/>
      <c r="C37" s="48"/>
      <c r="D37" s="48"/>
      <c r="E37" s="48"/>
      <c r="F37" s="48"/>
      <c r="G37" s="48"/>
      <c r="H37" s="48"/>
      <c r="I37" s="48"/>
      <c r="J37" s="48"/>
      <c r="K37"/>
      <c r="L37"/>
      <c r="M37"/>
      <c r="N37"/>
      <c r="O37"/>
      <c r="P37"/>
      <c r="Q37"/>
      <c r="R37"/>
      <c r="S37"/>
      <c r="T37"/>
      <c r="U37"/>
      <c r="V37"/>
    </row>
    <row r="38" spans="2:22" x14ac:dyDescent="0.25">
      <c r="B38" s="48"/>
      <c r="C38" s="48"/>
      <c r="D38" s="48"/>
      <c r="E38" s="48"/>
      <c r="F38" s="48"/>
      <c r="G38" s="48"/>
      <c r="H38" s="48"/>
      <c r="I38" s="48"/>
      <c r="J38" s="48"/>
      <c r="K38"/>
      <c r="L38"/>
      <c r="M38"/>
      <c r="N38"/>
      <c r="O38"/>
      <c r="P38"/>
      <c r="Q38"/>
      <c r="R38"/>
      <c r="S38"/>
      <c r="T38"/>
      <c r="U38"/>
      <c r="V38"/>
    </row>
    <row r="39" spans="2:22" x14ac:dyDescent="0.25">
      <c r="B39" s="48"/>
      <c r="C39" s="48"/>
      <c r="D39" s="48"/>
      <c r="E39" s="48"/>
      <c r="F39" s="48"/>
      <c r="G39" s="48"/>
      <c r="H39" s="48"/>
      <c r="I39" s="48"/>
      <c r="J39" s="48"/>
      <c r="K39"/>
      <c r="L39"/>
      <c r="M39"/>
      <c r="N39"/>
      <c r="O39"/>
      <c r="P39"/>
      <c r="Q39"/>
      <c r="R39"/>
      <c r="S39"/>
      <c r="T39"/>
      <c r="U39"/>
      <c r="V39"/>
    </row>
    <row r="40" spans="2:22" x14ac:dyDescent="0.25">
      <c r="B40" s="48"/>
      <c r="C40" s="48"/>
      <c r="D40" s="48"/>
      <c r="E40" s="48"/>
      <c r="F40" s="48"/>
      <c r="G40" s="48"/>
      <c r="H40" s="48"/>
      <c r="I40" s="48"/>
      <c r="J40" s="48"/>
      <c r="K40"/>
      <c r="L40"/>
      <c r="M40"/>
      <c r="N40"/>
      <c r="O40"/>
      <c r="P40"/>
      <c r="Q40"/>
      <c r="R40"/>
      <c r="S40"/>
      <c r="T40"/>
      <c r="U40"/>
      <c r="V40"/>
    </row>
    <row r="41" spans="2:22" x14ac:dyDescent="0.25">
      <c r="B41" s="48"/>
      <c r="C41" s="48"/>
      <c r="D41" s="48"/>
      <c r="E41" s="48"/>
      <c r="F41" s="48"/>
      <c r="G41" s="48"/>
      <c r="H41" s="48"/>
      <c r="I41" s="48"/>
      <c r="J41" s="48"/>
      <c r="K41"/>
      <c r="L41"/>
      <c r="M41"/>
      <c r="N41"/>
      <c r="O41"/>
      <c r="P41"/>
      <c r="Q41"/>
      <c r="R41"/>
      <c r="S41"/>
      <c r="T41"/>
      <c r="U41"/>
      <c r="V41"/>
    </row>
    <row r="42" spans="2:22" x14ac:dyDescent="0.25">
      <c r="B42" s="48"/>
      <c r="C42" s="48"/>
      <c r="D42" s="48"/>
      <c r="E42" s="48"/>
      <c r="F42" s="48"/>
      <c r="G42" s="48"/>
      <c r="H42" s="48"/>
      <c r="I42" s="48"/>
      <c r="J42" s="48"/>
      <c r="K42"/>
      <c r="L42"/>
      <c r="M42"/>
      <c r="N42"/>
      <c r="O42"/>
      <c r="P42"/>
      <c r="Q42"/>
      <c r="R42"/>
      <c r="S42"/>
      <c r="T42"/>
      <c r="U42"/>
      <c r="V42"/>
    </row>
    <row r="43" spans="2:22" x14ac:dyDescent="0.25">
      <c r="B43" s="48"/>
      <c r="C43" s="48"/>
      <c r="D43" s="48"/>
      <c r="E43" s="48"/>
      <c r="F43" s="48"/>
      <c r="G43" s="48"/>
      <c r="H43" s="48"/>
      <c r="I43" s="48"/>
      <c r="J43" s="48"/>
      <c r="K43"/>
      <c r="L43"/>
      <c r="M43"/>
      <c r="N43"/>
      <c r="O43"/>
      <c r="P43"/>
      <c r="Q43"/>
      <c r="R43"/>
      <c r="S43"/>
      <c r="T43"/>
      <c r="U43"/>
      <c r="V43"/>
    </row>
    <row r="44" spans="2:22" x14ac:dyDescent="0.25">
      <c r="B44" s="48"/>
      <c r="C44" s="48"/>
      <c r="D44" s="48"/>
      <c r="E44" s="48"/>
      <c r="F44" s="48"/>
      <c r="G44" s="48"/>
      <c r="H44" s="48"/>
      <c r="I44" s="48"/>
      <c r="J44" s="48"/>
      <c r="K44"/>
      <c r="L44"/>
      <c r="M44"/>
      <c r="N44"/>
      <c r="O44"/>
      <c r="P44"/>
      <c r="Q44"/>
      <c r="R44"/>
      <c r="S44"/>
      <c r="T44"/>
      <c r="U44"/>
      <c r="V44"/>
    </row>
    <row r="45" spans="2:22" x14ac:dyDescent="0.25">
      <c r="B45" s="48"/>
      <c r="C45" s="48"/>
      <c r="D45" s="48"/>
      <c r="E45" s="48"/>
      <c r="F45" s="48"/>
      <c r="G45" s="48"/>
      <c r="H45" s="48"/>
      <c r="I45" s="48"/>
      <c r="J45" s="48"/>
      <c r="K45"/>
      <c r="L45"/>
      <c r="M45"/>
      <c r="N45"/>
      <c r="O45"/>
      <c r="P45"/>
      <c r="Q45"/>
      <c r="R45"/>
      <c r="S45"/>
      <c r="T45"/>
      <c r="U45"/>
      <c r="V45"/>
    </row>
    <row r="46" spans="2:22" x14ac:dyDescent="0.25">
      <c r="B46" s="48"/>
      <c r="C46" s="48"/>
      <c r="D46" s="48"/>
      <c r="E46" s="48"/>
      <c r="F46" s="48"/>
      <c r="G46" s="48"/>
      <c r="H46" s="48"/>
      <c r="I46" s="48"/>
      <c r="J46" s="48"/>
      <c r="K46"/>
      <c r="L46"/>
      <c r="M46"/>
      <c r="N46"/>
      <c r="O46"/>
      <c r="P46"/>
      <c r="Q46"/>
      <c r="R46"/>
      <c r="S46"/>
      <c r="T46"/>
      <c r="U46"/>
      <c r="V46"/>
    </row>
    <row r="47" spans="2:22" x14ac:dyDescent="0.25">
      <c r="B47" s="48"/>
      <c r="C47" s="48"/>
      <c r="D47" s="48"/>
      <c r="E47" s="48"/>
      <c r="F47" s="48"/>
      <c r="G47" s="48"/>
      <c r="H47" s="48"/>
      <c r="I47" s="48"/>
      <c r="J47" s="48"/>
      <c r="K47"/>
      <c r="L47"/>
      <c r="M47"/>
      <c r="N47"/>
      <c r="O47"/>
      <c r="P47"/>
      <c r="Q47"/>
      <c r="R47"/>
      <c r="S47"/>
      <c r="T47"/>
      <c r="U47"/>
      <c r="V47"/>
    </row>
    <row r="48" spans="2:22" x14ac:dyDescent="0.25">
      <c r="B48" s="48"/>
      <c r="C48" s="48"/>
      <c r="D48" s="48"/>
      <c r="E48" s="48"/>
      <c r="F48" s="48"/>
      <c r="G48" s="48"/>
      <c r="H48" s="48"/>
      <c r="I48" s="48"/>
      <c r="J48" s="48"/>
      <c r="K48"/>
      <c r="L48"/>
      <c r="M48"/>
      <c r="N48"/>
      <c r="O48"/>
      <c r="P48"/>
      <c r="Q48"/>
      <c r="R48"/>
      <c r="S48"/>
      <c r="T48"/>
      <c r="U48"/>
      <c r="V48"/>
    </row>
    <row r="49" spans="2:22" x14ac:dyDescent="0.25">
      <c r="B49" s="48"/>
      <c r="C49" s="48"/>
      <c r="D49" s="48"/>
      <c r="E49" s="48"/>
      <c r="F49" s="48"/>
      <c r="G49" s="48"/>
      <c r="H49" s="48"/>
      <c r="I49" s="48"/>
      <c r="J49" s="48"/>
      <c r="K49"/>
      <c r="L49"/>
      <c r="M49"/>
      <c r="N49"/>
      <c r="O49"/>
      <c r="P49"/>
      <c r="Q49"/>
      <c r="R49"/>
      <c r="S49"/>
      <c r="T49"/>
      <c r="U49"/>
      <c r="V49"/>
    </row>
    <row r="50" spans="2:22" x14ac:dyDescent="0.25">
      <c r="B50" s="48"/>
      <c r="C50" s="48"/>
      <c r="D50" s="48"/>
      <c r="E50" s="48"/>
      <c r="F50" s="48"/>
      <c r="G50" s="48"/>
      <c r="H50" s="48"/>
      <c r="I50" s="48"/>
      <c r="J50" s="48"/>
      <c r="K50"/>
      <c r="L50"/>
      <c r="M50"/>
      <c r="N50"/>
      <c r="O50"/>
      <c r="P50"/>
      <c r="Q50"/>
      <c r="R50"/>
      <c r="S50"/>
      <c r="T50"/>
      <c r="U50"/>
      <c r="V50"/>
    </row>
    <row r="51" spans="2:22" x14ac:dyDescent="0.25">
      <c r="B51" s="48"/>
      <c r="C51" s="48"/>
      <c r="D51" s="48"/>
      <c r="E51" s="48"/>
      <c r="F51" s="48"/>
      <c r="G51" s="48"/>
      <c r="H51" s="48"/>
      <c r="I51" s="48"/>
      <c r="J51" s="48"/>
      <c r="K51"/>
      <c r="L51"/>
      <c r="M51"/>
      <c r="N51"/>
      <c r="O51"/>
      <c r="P51"/>
      <c r="Q51"/>
      <c r="R51"/>
      <c r="S51"/>
      <c r="T51"/>
      <c r="U51"/>
      <c r="V51"/>
    </row>
    <row r="52" spans="2:22" x14ac:dyDescent="0.25">
      <c r="B52" s="48"/>
      <c r="C52" s="48"/>
      <c r="D52" s="48"/>
      <c r="E52" s="48"/>
      <c r="F52" s="48"/>
      <c r="G52" s="48"/>
      <c r="H52" s="48"/>
      <c r="I52" s="48"/>
      <c r="J52" s="48"/>
      <c r="K52"/>
      <c r="L52"/>
      <c r="M52"/>
      <c r="N52"/>
      <c r="O52"/>
      <c r="P52"/>
      <c r="Q52"/>
      <c r="R52"/>
      <c r="S52"/>
      <c r="T52"/>
      <c r="U52"/>
      <c r="V52"/>
    </row>
    <row r="53" spans="2:22" x14ac:dyDescent="0.25">
      <c r="B53" s="48"/>
      <c r="C53" s="48"/>
      <c r="D53" s="48"/>
      <c r="E53" s="48"/>
      <c r="F53" s="48"/>
      <c r="G53" s="48"/>
      <c r="H53" s="48"/>
      <c r="I53" s="48"/>
      <c r="J53" s="48"/>
      <c r="K53"/>
      <c r="L53"/>
      <c r="M53"/>
      <c r="N53"/>
      <c r="O53"/>
      <c r="P53"/>
      <c r="Q53"/>
      <c r="R53"/>
      <c r="S53"/>
      <c r="T53"/>
      <c r="U53"/>
      <c r="V53"/>
    </row>
    <row r="54" spans="2:22" x14ac:dyDescent="0.25">
      <c r="B54" s="48"/>
      <c r="C54" s="48"/>
      <c r="D54" s="48"/>
      <c r="E54" s="48"/>
      <c r="F54" s="48"/>
      <c r="G54" s="48"/>
      <c r="H54" s="48"/>
      <c r="I54" s="48"/>
      <c r="J54" s="48"/>
      <c r="K54"/>
      <c r="L54"/>
      <c r="M54"/>
      <c r="N54"/>
      <c r="O54"/>
      <c r="P54"/>
      <c r="Q54"/>
      <c r="R54"/>
      <c r="S54"/>
      <c r="T54"/>
      <c r="U54"/>
      <c r="V54"/>
    </row>
    <row r="55" spans="2:22" x14ac:dyDescent="0.25">
      <c r="B55" s="48"/>
      <c r="C55" s="48"/>
      <c r="D55" s="48"/>
      <c r="E55" s="48"/>
      <c r="F55" s="48"/>
      <c r="G55" s="48"/>
      <c r="H55" s="48"/>
      <c r="I55" s="48"/>
      <c r="J55" s="48"/>
      <c r="K55"/>
      <c r="L55"/>
      <c r="M55"/>
      <c r="N55"/>
      <c r="O55"/>
      <c r="P55"/>
      <c r="Q55"/>
      <c r="R55"/>
      <c r="S55"/>
      <c r="T55"/>
      <c r="U55"/>
      <c r="V55"/>
    </row>
    <row r="56" spans="2:22" x14ac:dyDescent="0.25">
      <c r="B56" s="48"/>
      <c r="C56" s="48"/>
      <c r="D56" s="48"/>
      <c r="E56" s="48"/>
      <c r="F56" s="48"/>
      <c r="G56" s="48"/>
      <c r="H56" s="48"/>
      <c r="I56" s="48"/>
      <c r="J56" s="48"/>
      <c r="K56"/>
      <c r="L56"/>
      <c r="M56"/>
      <c r="N56"/>
      <c r="O56"/>
      <c r="P56"/>
      <c r="Q56"/>
      <c r="R56"/>
      <c r="S56"/>
      <c r="T56"/>
      <c r="U56"/>
      <c r="V56"/>
    </row>
    <row r="57" spans="2:22" x14ac:dyDescent="0.25">
      <c r="B57" s="48"/>
      <c r="C57" s="48"/>
      <c r="D57" s="48"/>
      <c r="E57" s="48"/>
      <c r="F57" s="48"/>
      <c r="G57" s="48"/>
      <c r="H57" s="48"/>
      <c r="I57" s="48"/>
      <c r="J57" s="48"/>
      <c r="K57"/>
      <c r="L57"/>
      <c r="M57"/>
      <c r="N57"/>
      <c r="O57"/>
      <c r="P57"/>
      <c r="Q57"/>
      <c r="R57"/>
      <c r="S57"/>
      <c r="T57"/>
      <c r="U57"/>
      <c r="V57"/>
    </row>
    <row r="58" spans="2:22" x14ac:dyDescent="0.25">
      <c r="B58" s="48"/>
      <c r="C58" s="48"/>
      <c r="D58" s="48"/>
      <c r="E58" s="48"/>
      <c r="F58" s="48"/>
      <c r="G58" s="48"/>
      <c r="H58" s="48"/>
      <c r="I58" s="48"/>
      <c r="J58" s="48"/>
      <c r="K58"/>
      <c r="L58"/>
      <c r="M58"/>
      <c r="N58"/>
      <c r="O58"/>
      <c r="P58"/>
      <c r="Q58"/>
      <c r="R58"/>
      <c r="S58"/>
      <c r="T58"/>
      <c r="U58"/>
      <c r="V58"/>
    </row>
    <row r="59" spans="2:22" x14ac:dyDescent="0.25">
      <c r="B59" s="48"/>
      <c r="C59" s="48"/>
      <c r="D59" s="48"/>
      <c r="E59" s="48"/>
      <c r="F59" s="48"/>
      <c r="G59" s="48"/>
      <c r="H59" s="48"/>
      <c r="I59" s="48"/>
      <c r="J59" s="48"/>
      <c r="K59"/>
      <c r="L59"/>
      <c r="M59"/>
      <c r="N59"/>
      <c r="O59"/>
      <c r="P59"/>
      <c r="Q59"/>
      <c r="R59"/>
      <c r="S59"/>
      <c r="T59"/>
      <c r="U59"/>
      <c r="V59"/>
    </row>
    <row r="60" spans="2:22" x14ac:dyDescent="0.25">
      <c r="B60" s="48"/>
      <c r="C60" s="48"/>
      <c r="D60" s="48"/>
      <c r="E60" s="48"/>
      <c r="F60" s="48"/>
      <c r="G60" s="48"/>
      <c r="H60" s="48"/>
      <c r="I60" s="48"/>
      <c r="J60" s="48"/>
      <c r="K60"/>
      <c r="L60"/>
      <c r="M60"/>
      <c r="N60"/>
      <c r="O60"/>
      <c r="P60"/>
      <c r="Q60"/>
      <c r="R60"/>
      <c r="S60"/>
      <c r="T60"/>
      <c r="U60"/>
      <c r="V60"/>
    </row>
    <row r="61" spans="2:22" x14ac:dyDescent="0.25">
      <c r="B61" s="48"/>
      <c r="C61" s="48"/>
      <c r="D61" s="48"/>
      <c r="E61" s="48"/>
      <c r="F61" s="48"/>
      <c r="G61" s="48"/>
      <c r="H61" s="48"/>
      <c r="I61" s="48"/>
      <c r="J61" s="48"/>
      <c r="K61"/>
      <c r="L61"/>
      <c r="M61"/>
      <c r="N61"/>
      <c r="O61"/>
      <c r="P61"/>
      <c r="Q61"/>
      <c r="R61"/>
      <c r="S61"/>
      <c r="T61"/>
      <c r="U61"/>
      <c r="V61"/>
    </row>
    <row r="62" spans="2:22" x14ac:dyDescent="0.25">
      <c r="B62" s="48"/>
      <c r="C62" s="48"/>
      <c r="D62" s="48"/>
      <c r="E62" s="48"/>
      <c r="F62" s="48"/>
      <c r="G62" s="48"/>
      <c r="H62" s="48"/>
      <c r="I62" s="48"/>
      <c r="J62" s="48"/>
      <c r="K62"/>
      <c r="L62"/>
      <c r="M62"/>
      <c r="N62"/>
      <c r="O62"/>
      <c r="P62"/>
      <c r="Q62"/>
      <c r="R62"/>
      <c r="S62"/>
      <c r="T62"/>
      <c r="U62"/>
      <c r="V62"/>
    </row>
    <row r="63" spans="2:22" x14ac:dyDescent="0.25">
      <c r="B63" s="48"/>
      <c r="C63" s="48"/>
      <c r="D63" s="48"/>
      <c r="E63" s="48"/>
      <c r="F63" s="48"/>
      <c r="G63" s="48"/>
      <c r="H63" s="48"/>
      <c r="I63" s="48"/>
      <c r="J63" s="48"/>
      <c r="K63"/>
      <c r="L63"/>
      <c r="M63"/>
      <c r="N63"/>
      <c r="O63"/>
      <c r="P63"/>
      <c r="Q63"/>
      <c r="R63"/>
      <c r="S63"/>
      <c r="T63"/>
      <c r="U63"/>
      <c r="V63"/>
    </row>
    <row r="64" spans="2:22" x14ac:dyDescent="0.25">
      <c r="B64" s="48"/>
      <c r="C64" s="48"/>
      <c r="D64" s="48"/>
      <c r="E64" s="48"/>
      <c r="F64" s="48"/>
      <c r="G64" s="48"/>
      <c r="H64" s="48"/>
      <c r="I64" s="48"/>
      <c r="J64" s="48"/>
      <c r="K64"/>
      <c r="L64"/>
      <c r="M64"/>
      <c r="N64"/>
      <c r="O64"/>
      <c r="P64"/>
      <c r="Q64"/>
      <c r="R64"/>
      <c r="S64"/>
      <c r="T64"/>
      <c r="U64"/>
      <c r="V64"/>
    </row>
    <row r="65" spans="2:22" x14ac:dyDescent="0.25">
      <c r="B65" s="48"/>
      <c r="C65" s="48"/>
      <c r="D65" s="48"/>
      <c r="E65" s="48"/>
      <c r="F65" s="48"/>
      <c r="G65" s="48"/>
      <c r="H65" s="48"/>
      <c r="I65" s="48"/>
      <c r="J65" s="48"/>
      <c r="K65"/>
      <c r="L65"/>
      <c r="M65"/>
      <c r="N65"/>
      <c r="O65"/>
      <c r="P65"/>
      <c r="Q65"/>
      <c r="R65"/>
      <c r="S65"/>
      <c r="T65"/>
      <c r="U65"/>
      <c r="V65"/>
    </row>
    <row r="66" spans="2:22" x14ac:dyDescent="0.25">
      <c r="B66" s="48"/>
      <c r="C66" s="48"/>
      <c r="D66" s="48"/>
      <c r="E66" s="48"/>
      <c r="F66" s="48"/>
      <c r="G66" s="48"/>
      <c r="H66" s="48"/>
      <c r="I66" s="48"/>
      <c r="J66" s="48"/>
      <c r="K66"/>
      <c r="L66"/>
      <c r="M66"/>
      <c r="N66"/>
      <c r="O66"/>
      <c r="P66"/>
      <c r="Q66"/>
      <c r="R66"/>
      <c r="S66"/>
      <c r="T66"/>
      <c r="U66"/>
      <c r="V66"/>
    </row>
    <row r="67" spans="2:22" x14ac:dyDescent="0.25">
      <c r="B67" s="48"/>
      <c r="C67" s="48"/>
      <c r="D67" s="48"/>
      <c r="E67" s="48"/>
      <c r="F67" s="48"/>
      <c r="G67" s="48"/>
      <c r="H67" s="48"/>
      <c r="I67" s="48"/>
      <c r="J67" s="48"/>
      <c r="K67"/>
      <c r="L67"/>
      <c r="M67"/>
      <c r="N67"/>
      <c r="O67"/>
      <c r="P67"/>
      <c r="Q67"/>
      <c r="R67"/>
      <c r="S67"/>
      <c r="T67"/>
      <c r="U67"/>
      <c r="V67"/>
    </row>
    <row r="68" spans="2:22" x14ac:dyDescent="0.25">
      <c r="B68" s="48"/>
      <c r="C68" s="48"/>
      <c r="D68" s="48"/>
      <c r="E68" s="48"/>
      <c r="F68" s="48"/>
      <c r="G68" s="48"/>
      <c r="H68" s="48"/>
      <c r="I68" s="48"/>
      <c r="J68" s="48"/>
      <c r="K68"/>
      <c r="L68"/>
      <c r="M68"/>
      <c r="N68"/>
      <c r="O68"/>
      <c r="P68"/>
      <c r="Q68"/>
      <c r="R68"/>
      <c r="S68"/>
      <c r="T68"/>
      <c r="U68"/>
      <c r="V68"/>
    </row>
    <row r="69" spans="2:22" x14ac:dyDescent="0.25">
      <c r="B69" s="48"/>
      <c r="C69" s="48"/>
      <c r="D69" s="48"/>
      <c r="E69" s="48"/>
      <c r="F69" s="48"/>
      <c r="G69" s="48"/>
      <c r="H69" s="48"/>
      <c r="I69" s="48"/>
      <c r="J69" s="48"/>
      <c r="K69"/>
      <c r="L69"/>
      <c r="M69"/>
      <c r="N69"/>
      <c r="O69"/>
      <c r="P69"/>
      <c r="Q69"/>
      <c r="R69"/>
      <c r="S69"/>
      <c r="T69"/>
      <c r="U69"/>
      <c r="V69"/>
    </row>
    <row r="70" spans="2:22" x14ac:dyDescent="0.25">
      <c r="B70" s="48"/>
      <c r="C70" s="48"/>
      <c r="D70" s="48"/>
      <c r="E70" s="48"/>
      <c r="F70" s="48"/>
      <c r="G70" s="48"/>
      <c r="H70" s="48"/>
      <c r="I70" s="48"/>
      <c r="J70" s="48"/>
      <c r="K70"/>
      <c r="L70"/>
      <c r="M70"/>
      <c r="N70"/>
      <c r="O70"/>
      <c r="P70"/>
      <c r="Q70"/>
      <c r="R70"/>
      <c r="S70"/>
      <c r="T70"/>
      <c r="U70"/>
      <c r="V70"/>
    </row>
    <row r="71" spans="2:22" x14ac:dyDescent="0.25">
      <c r="B71" s="48"/>
      <c r="C71" s="48"/>
      <c r="D71" s="48"/>
      <c r="E71" s="48"/>
      <c r="F71" s="48"/>
      <c r="G71" s="48"/>
      <c r="H71" s="48"/>
      <c r="I71" s="48"/>
      <c r="J71" s="48"/>
      <c r="K71"/>
      <c r="L71"/>
      <c r="M71"/>
      <c r="N71"/>
      <c r="O71"/>
      <c r="P71"/>
      <c r="Q71"/>
      <c r="R71"/>
      <c r="S71"/>
      <c r="T71"/>
      <c r="U71"/>
      <c r="V71"/>
    </row>
    <row r="72" spans="2:22" x14ac:dyDescent="0.25">
      <c r="B72" s="48"/>
      <c r="C72" s="48"/>
      <c r="D72" s="48"/>
      <c r="E72" s="48"/>
      <c r="F72" s="48"/>
      <c r="G72" s="48"/>
      <c r="H72" s="48"/>
      <c r="I72" s="48"/>
      <c r="J72" s="48"/>
      <c r="K72"/>
      <c r="L72"/>
      <c r="M72"/>
      <c r="N72"/>
      <c r="O72"/>
      <c r="P72"/>
      <c r="Q72"/>
      <c r="R72"/>
      <c r="S72"/>
      <c r="T72"/>
      <c r="U72"/>
      <c r="V72"/>
    </row>
    <row r="73" spans="2:22" x14ac:dyDescent="0.25">
      <c r="B73" s="48"/>
      <c r="C73" s="48"/>
      <c r="D73" s="48"/>
      <c r="E73" s="48"/>
      <c r="F73" s="48"/>
      <c r="G73" s="48"/>
      <c r="H73" s="48"/>
      <c r="I73" s="48"/>
      <c r="J73" s="48"/>
      <c r="K73"/>
      <c r="L73"/>
      <c r="M73"/>
      <c r="N73"/>
      <c r="O73"/>
      <c r="P73"/>
      <c r="Q73"/>
      <c r="R73"/>
      <c r="S73"/>
      <c r="T73"/>
      <c r="U73"/>
      <c r="V73"/>
    </row>
    <row r="74" spans="2:22" x14ac:dyDescent="0.25">
      <c r="B74" s="48"/>
      <c r="C74" s="48"/>
      <c r="D74" s="48"/>
      <c r="E74" s="48"/>
      <c r="F74" s="48"/>
      <c r="G74" s="48"/>
      <c r="H74" s="48"/>
      <c r="I74" s="48"/>
      <c r="J74" s="48"/>
      <c r="K74"/>
      <c r="L74"/>
      <c r="M74"/>
      <c r="N74"/>
      <c r="O74"/>
      <c r="P74"/>
      <c r="Q74"/>
      <c r="R74"/>
      <c r="S74"/>
      <c r="T74"/>
      <c r="U74"/>
      <c r="V74"/>
    </row>
    <row r="75" spans="2:22" x14ac:dyDescent="0.25">
      <c r="B75" s="48"/>
      <c r="C75" s="48"/>
      <c r="D75" s="48"/>
      <c r="E75" s="48"/>
      <c r="F75" s="48"/>
      <c r="G75" s="48"/>
      <c r="H75" s="48"/>
      <c r="I75" s="48"/>
      <c r="J75" s="48"/>
      <c r="K75"/>
      <c r="L75"/>
      <c r="M75"/>
      <c r="N75"/>
      <c r="O75"/>
      <c r="P75"/>
      <c r="Q75"/>
      <c r="R75"/>
      <c r="S75"/>
      <c r="T75"/>
      <c r="U75"/>
      <c r="V75"/>
    </row>
    <row r="76" spans="2:22" x14ac:dyDescent="0.25">
      <c r="B76" s="48"/>
      <c r="C76" s="48"/>
      <c r="D76" s="48"/>
      <c r="E76" s="48"/>
      <c r="F76" s="48"/>
      <c r="G76" s="48"/>
      <c r="H76" s="48"/>
      <c r="I76" s="48"/>
      <c r="J76" s="48"/>
      <c r="K76"/>
      <c r="L76"/>
      <c r="M76"/>
      <c r="N76"/>
      <c r="O76"/>
      <c r="P76"/>
      <c r="Q76"/>
      <c r="R76"/>
      <c r="S76"/>
      <c r="T76"/>
      <c r="U76"/>
      <c r="V76"/>
    </row>
    <row r="77" spans="2:22" x14ac:dyDescent="0.25">
      <c r="B77" s="48"/>
      <c r="C77" s="48"/>
      <c r="D77" s="48"/>
      <c r="E77" s="48"/>
      <c r="F77" s="48"/>
      <c r="G77" s="48"/>
      <c r="H77" s="48"/>
      <c r="I77" s="48"/>
      <c r="J77" s="48"/>
      <c r="K77"/>
      <c r="L77"/>
      <c r="M77"/>
      <c r="N77"/>
      <c r="O77"/>
      <c r="P77"/>
      <c r="Q77"/>
      <c r="R77"/>
      <c r="S77"/>
      <c r="T77"/>
      <c r="U77"/>
      <c r="V77"/>
    </row>
    <row r="78" spans="2:22" x14ac:dyDescent="0.25">
      <c r="B78" s="48"/>
      <c r="C78" s="48"/>
      <c r="D78" s="48"/>
      <c r="E78" s="48"/>
      <c r="F78" s="48"/>
      <c r="G78" s="48"/>
      <c r="H78" s="48"/>
      <c r="I78" s="48"/>
      <c r="J78" s="48"/>
      <c r="K78"/>
      <c r="L78"/>
      <c r="M78"/>
      <c r="N78"/>
      <c r="O78"/>
      <c r="P78"/>
      <c r="Q78"/>
      <c r="R78"/>
      <c r="S78"/>
      <c r="T78"/>
      <c r="U78"/>
      <c r="V78"/>
    </row>
    <row r="79" spans="2:22" x14ac:dyDescent="0.25">
      <c r="B79" s="48"/>
      <c r="C79" s="48"/>
      <c r="D79" s="48"/>
      <c r="E79" s="48"/>
      <c r="F79" s="48"/>
      <c r="G79" s="48"/>
      <c r="H79" s="48"/>
      <c r="I79" s="48"/>
      <c r="J79" s="48"/>
      <c r="K79"/>
      <c r="L79"/>
      <c r="M79"/>
      <c r="N79"/>
      <c r="O79"/>
      <c r="P79"/>
      <c r="Q79"/>
      <c r="R79"/>
      <c r="S79"/>
      <c r="T79"/>
      <c r="U79"/>
      <c r="V79"/>
    </row>
    <row r="80" spans="2:22" x14ac:dyDescent="0.25">
      <c r="B80" s="48"/>
      <c r="C80" s="48"/>
      <c r="D80" s="48"/>
      <c r="E80" s="48"/>
      <c r="F80" s="48"/>
      <c r="G80" s="48"/>
      <c r="H80" s="48"/>
      <c r="I80" s="48"/>
      <c r="J80" s="48"/>
      <c r="K80"/>
      <c r="L80"/>
      <c r="M80"/>
      <c r="N80"/>
      <c r="O80"/>
      <c r="P80"/>
      <c r="Q80"/>
      <c r="R80"/>
      <c r="S80"/>
      <c r="T80"/>
      <c r="U80"/>
      <c r="V80"/>
    </row>
    <row r="81" spans="2:22" x14ac:dyDescent="0.25">
      <c r="B81" s="48"/>
      <c r="C81" s="48"/>
      <c r="D81" s="48"/>
      <c r="E81" s="48"/>
      <c r="F81" s="48"/>
      <c r="G81" s="48"/>
      <c r="H81" s="48"/>
      <c r="I81" s="48"/>
      <c r="J81" s="48"/>
      <c r="K81"/>
      <c r="L81"/>
      <c r="M81"/>
      <c r="N81"/>
      <c r="O81"/>
      <c r="P81"/>
      <c r="Q81"/>
      <c r="R81"/>
      <c r="S81"/>
      <c r="T81"/>
      <c r="U81"/>
      <c r="V81"/>
    </row>
    <row r="82" spans="2:22" x14ac:dyDescent="0.25">
      <c r="B82" s="48"/>
      <c r="C82" s="48"/>
      <c r="D82" s="48"/>
      <c r="E82" s="48"/>
      <c r="F82" s="48"/>
      <c r="G82" s="48"/>
      <c r="H82" s="48"/>
      <c r="I82" s="48"/>
      <c r="J82" s="48"/>
      <c r="K82"/>
      <c r="L82"/>
      <c r="M82"/>
      <c r="N82"/>
      <c r="O82"/>
      <c r="P82"/>
      <c r="Q82"/>
      <c r="R82"/>
      <c r="S82"/>
      <c r="T82"/>
      <c r="U82"/>
      <c r="V82"/>
    </row>
  </sheetData>
  <mergeCells count="3">
    <mergeCell ref="H1:I1"/>
    <mergeCell ref="B11:E11"/>
    <mergeCell ref="B4:E4"/>
  </mergeCells>
  <conditionalFormatting sqref="B1">
    <cfRule type="cellIs" dxfId="8" priority="1" operator="equal">
      <formula>"Incomplete"</formula>
    </cfRule>
    <cfRule type="cellIs" dxfId="7" priority="2" operator="equal">
      <formula>"Flag for Review"</formula>
    </cfRule>
    <cfRule type="cellIs" dxfId="6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89"/>
  <sheetViews>
    <sheetView zoomScaleNormal="100" workbookViewId="0"/>
  </sheetViews>
  <sheetFormatPr defaultColWidth="9.140625" defaultRowHeight="15" x14ac:dyDescent="0.25"/>
  <cols>
    <col min="1" max="1" width="9.140625" style="22"/>
    <col min="2" max="2" width="16" style="22" bestFit="1" customWidth="1"/>
    <col min="3" max="9" width="11.140625" style="22" customWidth="1"/>
    <col min="10" max="16384" width="9.140625" style="22"/>
  </cols>
  <sheetData>
    <row r="1" spans="1:21" x14ac:dyDescent="0.25">
      <c r="A1" s="7">
        <v>1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6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23"/>
      <c r="B2" s="20"/>
      <c r="C2" s="20"/>
      <c r="D2" s="20"/>
      <c r="E2" s="20"/>
      <c r="F2" s="20"/>
      <c r="G2" s="20"/>
      <c r="H2" s="20"/>
      <c r="I2" s="24"/>
      <c r="J2"/>
      <c r="K2"/>
      <c r="L2"/>
      <c r="M2"/>
      <c r="N2"/>
      <c r="O2"/>
      <c r="P2"/>
      <c r="Q2"/>
      <c r="R2"/>
      <c r="S2"/>
      <c r="T2"/>
      <c r="U2"/>
    </row>
    <row r="3" spans="1:21" x14ac:dyDescent="0.25">
      <c r="A3" s="8" t="s">
        <v>13</v>
      </c>
      <c r="B3" s="18"/>
      <c r="C3" s="18"/>
      <c r="D3" s="18"/>
      <c r="E3" s="18"/>
      <c r="F3" s="18"/>
      <c r="G3" s="18"/>
      <c r="H3" s="18"/>
      <c r="I3" s="19"/>
      <c r="J3"/>
      <c r="K3"/>
      <c r="L3"/>
      <c r="M3"/>
      <c r="N3"/>
      <c r="O3"/>
      <c r="P3"/>
      <c r="Q3"/>
      <c r="R3"/>
      <c r="S3"/>
      <c r="T3"/>
      <c r="U3"/>
    </row>
    <row r="4" spans="1:21" x14ac:dyDescent="0.25">
      <c r="A4" s="9">
        <f>INDEX('Point Grid'!B:B,MATCH('1'!A1,'Point Grid'!A:A,0))</f>
        <v>2</v>
      </c>
      <c r="B4" s="18"/>
      <c r="C4" s="18"/>
      <c r="D4" s="18"/>
      <c r="E4" s="18"/>
      <c r="F4" s="18"/>
      <c r="G4" s="18"/>
      <c r="H4" s="18"/>
      <c r="I4" s="19"/>
      <c r="J4"/>
      <c r="K4"/>
      <c r="L4"/>
      <c r="M4"/>
      <c r="N4"/>
      <c r="O4"/>
      <c r="P4"/>
      <c r="Q4"/>
      <c r="R4"/>
      <c r="S4"/>
      <c r="T4"/>
      <c r="U4"/>
    </row>
    <row r="5" spans="1:21" x14ac:dyDescent="0.25">
      <c r="A5" s="17"/>
      <c r="B5" s="18"/>
      <c r="C5" s="18"/>
      <c r="D5" s="18"/>
      <c r="E5" s="18"/>
      <c r="F5" s="18"/>
      <c r="G5" s="18"/>
      <c r="H5" s="18"/>
      <c r="I5" s="19"/>
      <c r="J5"/>
      <c r="K5"/>
      <c r="L5"/>
      <c r="M5"/>
      <c r="N5"/>
      <c r="O5"/>
      <c r="P5"/>
      <c r="Q5"/>
      <c r="R5"/>
      <c r="S5"/>
      <c r="T5"/>
      <c r="U5"/>
    </row>
    <row r="6" spans="1:21" x14ac:dyDescent="0.25">
      <c r="A6" s="28" t="s">
        <v>2</v>
      </c>
      <c r="B6" s="18" t="s">
        <v>305</v>
      </c>
      <c r="C6" s="18"/>
      <c r="D6" s="18"/>
      <c r="E6" s="18"/>
      <c r="F6" s="18"/>
      <c r="G6" s="18"/>
      <c r="H6" s="18"/>
      <c r="I6" s="19"/>
      <c r="J6"/>
      <c r="K6"/>
      <c r="L6"/>
      <c r="M6"/>
      <c r="N6"/>
      <c r="O6"/>
      <c r="P6"/>
      <c r="Q6"/>
      <c r="R6"/>
      <c r="S6"/>
      <c r="T6"/>
      <c r="U6"/>
    </row>
    <row r="7" spans="1:21" ht="15.75" thickBot="1" x14ac:dyDescent="0.3">
      <c r="A7" s="9">
        <f>INDEX('Point Grid'!$C$8:$I$32,MATCH($A$1,'Point Grid'!$A$8:$A$32,0),MATCH(A6,'Point Grid'!$C$7:$I$7,0))</f>
        <v>0.5</v>
      </c>
      <c r="B7" s="18"/>
      <c r="C7" s="18"/>
      <c r="D7" s="18"/>
      <c r="E7" s="18"/>
      <c r="F7" s="18"/>
      <c r="G7" s="18"/>
      <c r="H7" s="18"/>
      <c r="I7" s="19"/>
      <c r="J7"/>
      <c r="K7"/>
      <c r="L7"/>
      <c r="M7"/>
      <c r="N7"/>
      <c r="O7"/>
      <c r="P7"/>
      <c r="Q7"/>
      <c r="R7"/>
      <c r="S7"/>
      <c r="T7"/>
      <c r="U7"/>
    </row>
    <row r="8" spans="1:21" ht="15.75" thickBot="1" x14ac:dyDescent="0.3">
      <c r="A8" s="5"/>
      <c r="B8" s="18"/>
      <c r="C8" s="37"/>
      <c r="D8" s="37"/>
      <c r="E8" s="37"/>
      <c r="F8" s="37"/>
      <c r="G8" s="37"/>
      <c r="H8" s="37"/>
      <c r="I8" s="19"/>
      <c r="J8"/>
      <c r="K8"/>
      <c r="L8"/>
      <c r="M8"/>
      <c r="N8"/>
      <c r="O8"/>
      <c r="P8"/>
      <c r="Q8"/>
      <c r="R8"/>
      <c r="S8"/>
      <c r="T8"/>
      <c r="U8"/>
    </row>
    <row r="9" spans="1:21" x14ac:dyDescent="0.25">
      <c r="A9" s="28"/>
      <c r="B9" s="18"/>
      <c r="C9" s="18"/>
      <c r="D9" s="18"/>
      <c r="E9" s="18"/>
      <c r="F9" s="18"/>
      <c r="G9" s="18"/>
      <c r="H9" s="18"/>
      <c r="I9" s="19"/>
      <c r="J9"/>
      <c r="K9"/>
      <c r="L9"/>
      <c r="M9"/>
      <c r="N9"/>
      <c r="O9"/>
      <c r="P9"/>
      <c r="Q9"/>
      <c r="R9"/>
      <c r="S9"/>
      <c r="T9"/>
      <c r="U9"/>
    </row>
    <row r="10" spans="1:21" x14ac:dyDescent="0.25">
      <c r="A10" s="28" t="s">
        <v>3</v>
      </c>
      <c r="B10" s="18" t="s">
        <v>306</v>
      </c>
      <c r="C10" s="18"/>
      <c r="D10" s="18"/>
      <c r="E10" s="18"/>
      <c r="F10" s="18"/>
      <c r="G10" s="18"/>
      <c r="H10" s="18"/>
      <c r="I10" s="19"/>
      <c r="J10"/>
      <c r="K10"/>
      <c r="L10"/>
      <c r="M10"/>
      <c r="N10"/>
      <c r="O10"/>
      <c r="P10"/>
      <c r="Q10"/>
      <c r="R10"/>
      <c r="S10"/>
      <c r="T10"/>
      <c r="U10"/>
    </row>
    <row r="11" spans="1:21" ht="15.75" thickBot="1" x14ac:dyDescent="0.3">
      <c r="A11" s="9">
        <f>INDEX('Point Grid'!$C$8:$I$32,MATCH($A$1,'Point Grid'!$A$8:$A$32,0),MATCH(A10,'Point Grid'!$C$7:$I$7,0))</f>
        <v>1</v>
      </c>
      <c r="B11" s="18"/>
      <c r="C11" s="18"/>
      <c r="D11" s="18"/>
      <c r="E11" s="18"/>
      <c r="F11" s="18"/>
      <c r="G11" s="18"/>
      <c r="H11" s="18"/>
      <c r="I11" s="19"/>
      <c r="J11"/>
      <c r="K11"/>
      <c r="L11"/>
      <c r="M11"/>
      <c r="N11"/>
      <c r="O11"/>
      <c r="P11"/>
      <c r="Q11"/>
      <c r="R11"/>
      <c r="S11"/>
      <c r="T11"/>
      <c r="U11"/>
    </row>
    <row r="12" spans="1:21" ht="15.75" thickBot="1" x14ac:dyDescent="0.3">
      <c r="A12" s="5"/>
      <c r="B12" s="18"/>
      <c r="C12" s="37"/>
      <c r="D12" s="37"/>
      <c r="E12" s="37"/>
      <c r="F12" s="37"/>
      <c r="G12" s="37"/>
      <c r="H12" s="37"/>
      <c r="I12" s="19"/>
      <c r="J12"/>
      <c r="K12"/>
      <c r="L12"/>
      <c r="M12"/>
      <c r="N12"/>
      <c r="O12"/>
      <c r="P12"/>
      <c r="Q12"/>
      <c r="R12"/>
      <c r="S12"/>
      <c r="T12"/>
      <c r="U12"/>
    </row>
    <row r="13" spans="1:21" x14ac:dyDescent="0.25">
      <c r="A13" s="28"/>
      <c r="B13" s="18"/>
      <c r="C13" s="37"/>
      <c r="D13" s="37"/>
      <c r="E13" s="37"/>
      <c r="F13" s="37"/>
      <c r="G13" s="37"/>
      <c r="H13" s="37"/>
      <c r="I13" s="19"/>
      <c r="J13"/>
      <c r="K13"/>
      <c r="L13"/>
      <c r="M13"/>
      <c r="N13"/>
      <c r="O13"/>
      <c r="P13"/>
      <c r="Q13"/>
      <c r="R13"/>
      <c r="S13"/>
      <c r="T13"/>
      <c r="U13"/>
    </row>
    <row r="14" spans="1:21" x14ac:dyDescent="0.25">
      <c r="A14" s="28" t="s">
        <v>4</v>
      </c>
      <c r="B14" s="18" t="s">
        <v>307</v>
      </c>
      <c r="C14" s="18"/>
      <c r="D14" s="18"/>
      <c r="E14" s="18"/>
      <c r="F14" s="18"/>
      <c r="G14" s="18"/>
      <c r="H14" s="18"/>
      <c r="I14" s="19"/>
      <c r="J14"/>
      <c r="K14"/>
      <c r="L14"/>
      <c r="M14"/>
      <c r="N14"/>
      <c r="O14"/>
      <c r="P14"/>
      <c r="Q14"/>
      <c r="R14"/>
      <c r="S14"/>
      <c r="T14"/>
      <c r="U14"/>
    </row>
    <row r="15" spans="1:21" ht="15.75" thickBot="1" x14ac:dyDescent="0.3">
      <c r="A15" s="9">
        <f>INDEX('Point Grid'!$C$8:$I$32,MATCH($A$1,'Point Grid'!$A$8:$A$32,0),MATCH(A14,'Point Grid'!$C$7:$I$7,0))</f>
        <v>0.5</v>
      </c>
      <c r="B15" s="18"/>
      <c r="C15" s="18"/>
      <c r="D15" s="18"/>
      <c r="E15" s="18"/>
      <c r="F15" s="18"/>
      <c r="G15" s="18"/>
      <c r="H15" s="18"/>
      <c r="I15" s="19"/>
      <c r="J15"/>
      <c r="K15"/>
      <c r="L15"/>
      <c r="M15"/>
      <c r="N15"/>
      <c r="O15"/>
      <c r="P15"/>
      <c r="Q15"/>
      <c r="R15"/>
      <c r="S15"/>
      <c r="T15"/>
      <c r="U15"/>
    </row>
    <row r="16" spans="1:21" ht="15.75" thickBot="1" x14ac:dyDescent="0.3">
      <c r="A16" s="5"/>
      <c r="B16" s="18"/>
      <c r="C16" s="18"/>
      <c r="D16" s="18"/>
      <c r="E16" s="18"/>
      <c r="F16" s="18"/>
      <c r="G16" s="18"/>
      <c r="H16" s="18"/>
      <c r="I16" s="19"/>
      <c r="J16"/>
      <c r="K16"/>
      <c r="L16"/>
      <c r="M16"/>
      <c r="N16"/>
      <c r="O16"/>
      <c r="P16"/>
      <c r="Q16"/>
      <c r="R16"/>
      <c r="S16"/>
      <c r="T16"/>
      <c r="U16"/>
    </row>
    <row r="17" spans="1:21" x14ac:dyDescent="0.25">
      <c r="A17" s="23"/>
      <c r="B17" s="18"/>
      <c r="C17" s="18"/>
      <c r="D17" s="18"/>
      <c r="E17" s="18"/>
      <c r="F17" s="18"/>
      <c r="G17" s="18"/>
      <c r="H17" s="18"/>
      <c r="I17" s="19"/>
      <c r="J17"/>
      <c r="K17"/>
      <c r="L17"/>
      <c r="M17"/>
      <c r="N17"/>
      <c r="O17"/>
      <c r="P17"/>
      <c r="Q17"/>
      <c r="R17"/>
      <c r="S17"/>
      <c r="T17"/>
      <c r="U17"/>
    </row>
    <row r="18" spans="1:21" ht="15.75" thickBot="1" x14ac:dyDescent="0.3">
      <c r="A18" s="25"/>
      <c r="B18" s="49"/>
      <c r="C18" s="49"/>
      <c r="D18" s="49"/>
      <c r="E18" s="49"/>
      <c r="F18" s="49"/>
      <c r="G18" s="49"/>
      <c r="H18" s="49"/>
      <c r="I18" s="50"/>
      <c r="J18"/>
      <c r="K18"/>
      <c r="L18"/>
      <c r="M18"/>
      <c r="N18"/>
      <c r="O18"/>
      <c r="P18"/>
      <c r="Q18"/>
      <c r="R18"/>
      <c r="S18"/>
      <c r="T18"/>
      <c r="U18"/>
    </row>
    <row r="19" spans="1:21" x14ac:dyDescent="0.25">
      <c r="B19" s="48"/>
      <c r="C19" s="48"/>
      <c r="D19" s="48"/>
      <c r="E19" s="48"/>
      <c r="F19" s="48"/>
      <c r="G19" s="48"/>
      <c r="H19" s="48"/>
      <c r="I19" s="48"/>
      <c r="J19"/>
      <c r="K19"/>
      <c r="L19"/>
      <c r="M19"/>
      <c r="N19"/>
      <c r="O19"/>
      <c r="P19"/>
      <c r="Q19"/>
      <c r="R19"/>
      <c r="S19"/>
      <c r="T19"/>
      <c r="U19"/>
    </row>
    <row r="20" spans="1:21" x14ac:dyDescent="0.25">
      <c r="J20"/>
      <c r="K20"/>
      <c r="L20"/>
      <c r="M20"/>
      <c r="N20"/>
      <c r="O20"/>
      <c r="P20"/>
      <c r="Q20"/>
      <c r="R20"/>
      <c r="S20"/>
      <c r="T20"/>
      <c r="U20"/>
    </row>
    <row r="21" spans="1:21" x14ac:dyDescent="0.25">
      <c r="J21"/>
      <c r="K21"/>
      <c r="L21"/>
      <c r="M21"/>
      <c r="N21"/>
      <c r="O21"/>
      <c r="P21"/>
      <c r="Q21"/>
      <c r="R21"/>
      <c r="S21"/>
      <c r="T21"/>
      <c r="U21"/>
    </row>
    <row r="22" spans="1:21" x14ac:dyDescent="0.25">
      <c r="J22"/>
      <c r="K22"/>
      <c r="L22"/>
      <c r="M22"/>
      <c r="N22"/>
      <c r="O22"/>
      <c r="P22"/>
      <c r="Q22"/>
      <c r="R22"/>
      <c r="S22"/>
      <c r="T22"/>
      <c r="U22"/>
    </row>
    <row r="23" spans="1:21" x14ac:dyDescent="0.25">
      <c r="J23"/>
      <c r="K23"/>
      <c r="L23"/>
      <c r="M23"/>
      <c r="N23"/>
      <c r="O23"/>
      <c r="P23"/>
      <c r="Q23"/>
      <c r="R23"/>
      <c r="S23"/>
      <c r="T23"/>
      <c r="U23"/>
    </row>
    <row r="24" spans="1:21" x14ac:dyDescent="0.25">
      <c r="J24"/>
      <c r="K24"/>
      <c r="L24"/>
      <c r="M24"/>
      <c r="N24"/>
      <c r="O24"/>
      <c r="P24"/>
      <c r="Q24"/>
      <c r="R24"/>
      <c r="S24"/>
      <c r="T24"/>
      <c r="U24"/>
    </row>
    <row r="25" spans="1:21" x14ac:dyDescent="0.25">
      <c r="J25"/>
      <c r="K25"/>
      <c r="L25"/>
      <c r="M25"/>
      <c r="N25"/>
      <c r="O25"/>
      <c r="P25"/>
      <c r="Q25"/>
      <c r="R25"/>
      <c r="S25"/>
      <c r="T25"/>
      <c r="U25"/>
    </row>
    <row r="26" spans="1:21" x14ac:dyDescent="0.25">
      <c r="J26"/>
      <c r="K26"/>
      <c r="L26"/>
      <c r="M26"/>
      <c r="N26"/>
      <c r="O26"/>
      <c r="P26"/>
      <c r="Q26"/>
      <c r="R26"/>
      <c r="S26"/>
      <c r="T26"/>
      <c r="U26"/>
    </row>
    <row r="27" spans="1:21" x14ac:dyDescent="0.25">
      <c r="J27"/>
      <c r="K27"/>
      <c r="L27"/>
      <c r="M27"/>
      <c r="N27"/>
      <c r="O27"/>
      <c r="P27"/>
      <c r="Q27"/>
      <c r="R27"/>
      <c r="S27"/>
      <c r="T27"/>
      <c r="U27"/>
    </row>
    <row r="28" spans="1:21" x14ac:dyDescent="0.25">
      <c r="J28"/>
      <c r="K28"/>
      <c r="L28"/>
      <c r="M28"/>
      <c r="N28"/>
      <c r="O28"/>
      <c r="P28"/>
      <c r="Q28"/>
      <c r="R28"/>
      <c r="S28"/>
      <c r="T28"/>
      <c r="U28"/>
    </row>
    <row r="29" spans="1:21" x14ac:dyDescent="0.25">
      <c r="J29"/>
      <c r="K29"/>
      <c r="L29"/>
      <c r="M29"/>
      <c r="N29"/>
      <c r="O29"/>
      <c r="P29"/>
      <c r="Q29"/>
      <c r="R29"/>
      <c r="S29"/>
      <c r="T29"/>
      <c r="U29"/>
    </row>
    <row r="30" spans="1:21" x14ac:dyDescent="0.25">
      <c r="J30"/>
      <c r="K30"/>
      <c r="L30"/>
      <c r="M30"/>
      <c r="N30"/>
      <c r="O30"/>
      <c r="P30"/>
      <c r="Q30"/>
      <c r="R30"/>
      <c r="S30"/>
      <c r="T30"/>
      <c r="U30"/>
    </row>
    <row r="31" spans="1:21" x14ac:dyDescent="0.25">
      <c r="J31"/>
      <c r="K31"/>
      <c r="L31"/>
      <c r="M31"/>
      <c r="N31"/>
      <c r="O31"/>
      <c r="P31"/>
      <c r="Q31"/>
      <c r="R31"/>
      <c r="S31"/>
      <c r="T31"/>
      <c r="U31"/>
    </row>
    <row r="32" spans="1:21" x14ac:dyDescent="0.25">
      <c r="J32"/>
      <c r="K32"/>
      <c r="L32"/>
      <c r="M32"/>
      <c r="N32"/>
      <c r="O32"/>
      <c r="P32"/>
      <c r="Q32"/>
      <c r="R32"/>
      <c r="S32"/>
      <c r="T32"/>
      <c r="U32"/>
    </row>
    <row r="33" spans="2:21" x14ac:dyDescent="0.25">
      <c r="J33"/>
      <c r="K33"/>
      <c r="L33"/>
      <c r="M33"/>
      <c r="N33"/>
      <c r="O33"/>
      <c r="P33"/>
      <c r="Q33"/>
      <c r="R33"/>
      <c r="S33"/>
      <c r="T33"/>
      <c r="U33"/>
    </row>
    <row r="34" spans="2:21" x14ac:dyDescent="0.25">
      <c r="B34" s="48"/>
      <c r="C34" s="48"/>
      <c r="D34" s="48"/>
      <c r="E34" s="48"/>
      <c r="F34" s="48"/>
      <c r="G34" s="48"/>
      <c r="H34" s="48"/>
      <c r="I34" s="48"/>
      <c r="J34"/>
      <c r="K34"/>
      <c r="L34"/>
      <c r="M34"/>
      <c r="N34"/>
      <c r="O34"/>
      <c r="P34"/>
      <c r="Q34"/>
      <c r="R34"/>
      <c r="S34"/>
      <c r="T34"/>
      <c r="U34"/>
    </row>
    <row r="35" spans="2:21" x14ac:dyDescent="0.25">
      <c r="B35" s="48"/>
      <c r="C35" s="48"/>
      <c r="D35" s="48"/>
      <c r="E35" s="48"/>
      <c r="F35" s="48"/>
      <c r="G35" s="48"/>
      <c r="H35" s="48"/>
      <c r="I35" s="48"/>
      <c r="J35"/>
      <c r="K35"/>
      <c r="L35"/>
      <c r="M35"/>
      <c r="N35"/>
      <c r="O35"/>
      <c r="P35"/>
      <c r="Q35"/>
      <c r="R35"/>
      <c r="S35"/>
      <c r="T35"/>
      <c r="U35"/>
    </row>
    <row r="36" spans="2:21" x14ac:dyDescent="0.25">
      <c r="B36" s="48"/>
      <c r="C36" s="48"/>
      <c r="D36" s="48"/>
      <c r="E36" s="48"/>
      <c r="F36" s="48"/>
      <c r="G36" s="48"/>
      <c r="H36" s="48"/>
      <c r="I36" s="48"/>
      <c r="J36"/>
      <c r="K36"/>
      <c r="L36"/>
      <c r="M36"/>
      <c r="N36"/>
      <c r="O36"/>
      <c r="P36"/>
      <c r="Q36"/>
      <c r="R36"/>
      <c r="S36"/>
      <c r="T36"/>
      <c r="U36"/>
    </row>
    <row r="37" spans="2:21" x14ac:dyDescent="0.25">
      <c r="B37" s="48"/>
      <c r="C37" s="48"/>
      <c r="D37" s="48"/>
      <c r="E37" s="48"/>
      <c r="F37" s="48"/>
      <c r="G37" s="48"/>
      <c r="H37" s="48"/>
      <c r="I37" s="48"/>
      <c r="J37"/>
      <c r="K37"/>
      <c r="L37"/>
      <c r="M37"/>
      <c r="N37"/>
      <c r="O37"/>
      <c r="P37"/>
      <c r="Q37"/>
      <c r="R37"/>
      <c r="S37"/>
      <c r="T37"/>
      <c r="U37"/>
    </row>
    <row r="38" spans="2:21" x14ac:dyDescent="0.25">
      <c r="B38" s="48"/>
      <c r="C38" s="48"/>
      <c r="D38" s="48"/>
      <c r="E38" s="48"/>
      <c r="F38" s="48"/>
      <c r="G38" s="48"/>
      <c r="H38" s="48"/>
      <c r="I38" s="48"/>
      <c r="J38"/>
      <c r="K38"/>
      <c r="L38"/>
      <c r="M38"/>
      <c r="N38"/>
      <c r="O38"/>
      <c r="P38"/>
      <c r="Q38"/>
      <c r="R38"/>
      <c r="S38"/>
      <c r="T38"/>
      <c r="U38"/>
    </row>
    <row r="39" spans="2:21" x14ac:dyDescent="0.25">
      <c r="B39" s="48"/>
      <c r="C39" s="48"/>
      <c r="D39" s="48"/>
      <c r="E39" s="48"/>
      <c r="F39" s="48"/>
      <c r="G39" s="48"/>
      <c r="H39" s="48"/>
      <c r="I39" s="48"/>
      <c r="J39"/>
      <c r="K39"/>
      <c r="L39"/>
      <c r="M39"/>
      <c r="N39"/>
      <c r="O39"/>
      <c r="P39"/>
      <c r="Q39"/>
      <c r="R39"/>
      <c r="S39"/>
      <c r="T39"/>
      <c r="U39"/>
    </row>
    <row r="40" spans="2:21" x14ac:dyDescent="0.25">
      <c r="B40" s="48"/>
      <c r="C40" s="48"/>
      <c r="D40" s="48"/>
      <c r="E40" s="48"/>
      <c r="F40" s="48"/>
      <c r="G40" s="48"/>
      <c r="H40" s="48"/>
      <c r="I40" s="48"/>
      <c r="J40"/>
      <c r="K40"/>
      <c r="L40"/>
      <c r="M40"/>
      <c r="N40"/>
      <c r="O40"/>
      <c r="P40"/>
      <c r="Q40"/>
      <c r="R40"/>
      <c r="S40"/>
      <c r="T40"/>
      <c r="U40"/>
    </row>
    <row r="41" spans="2:21" x14ac:dyDescent="0.25">
      <c r="B41" s="48"/>
      <c r="C41" s="48"/>
      <c r="D41" s="48"/>
      <c r="E41" s="48"/>
      <c r="F41" s="48"/>
      <c r="G41" s="48"/>
      <c r="H41" s="48"/>
      <c r="I41" s="48"/>
      <c r="J41"/>
      <c r="K41"/>
      <c r="L41"/>
      <c r="M41"/>
      <c r="N41"/>
      <c r="O41"/>
      <c r="P41"/>
      <c r="Q41"/>
      <c r="R41"/>
      <c r="S41"/>
      <c r="T41"/>
      <c r="U41"/>
    </row>
    <row r="42" spans="2:21" x14ac:dyDescent="0.25">
      <c r="B42" s="48"/>
      <c r="C42" s="48"/>
      <c r="D42" s="48"/>
      <c r="E42" s="48"/>
      <c r="F42" s="48"/>
      <c r="G42" s="48"/>
      <c r="H42" s="48"/>
      <c r="I42" s="48"/>
      <c r="J42"/>
      <c r="K42"/>
      <c r="L42"/>
      <c r="M42"/>
      <c r="N42"/>
      <c r="O42"/>
      <c r="P42"/>
      <c r="Q42"/>
      <c r="R42"/>
      <c r="S42"/>
      <c r="T42"/>
      <c r="U42"/>
    </row>
    <row r="43" spans="2:21" x14ac:dyDescent="0.25">
      <c r="B43" s="48"/>
      <c r="C43" s="48"/>
      <c r="D43" s="48"/>
      <c r="E43" s="48"/>
      <c r="F43" s="48"/>
      <c r="G43" s="48"/>
      <c r="H43" s="48"/>
      <c r="I43" s="48"/>
      <c r="J43"/>
      <c r="K43"/>
      <c r="L43"/>
      <c r="M43"/>
      <c r="N43"/>
      <c r="O43"/>
      <c r="P43"/>
      <c r="Q43"/>
      <c r="R43"/>
      <c r="S43"/>
      <c r="T43"/>
      <c r="U43"/>
    </row>
    <row r="44" spans="2:21" x14ac:dyDescent="0.25">
      <c r="B44" s="48"/>
      <c r="C44" s="48"/>
      <c r="D44" s="48"/>
      <c r="E44" s="48"/>
      <c r="F44" s="48"/>
      <c r="G44" s="48"/>
      <c r="H44" s="48"/>
      <c r="I44" s="48"/>
      <c r="J44"/>
      <c r="K44"/>
      <c r="L44"/>
      <c r="M44"/>
      <c r="N44"/>
      <c r="O44"/>
      <c r="P44"/>
      <c r="Q44"/>
      <c r="R44"/>
      <c r="S44"/>
      <c r="T44"/>
      <c r="U44"/>
    </row>
    <row r="45" spans="2:21" x14ac:dyDescent="0.25">
      <c r="B45" s="48"/>
      <c r="C45" s="48"/>
      <c r="D45" s="48"/>
      <c r="E45" s="48"/>
      <c r="F45" s="48"/>
      <c r="G45" s="48"/>
      <c r="H45" s="48"/>
      <c r="I45" s="48"/>
      <c r="J45"/>
      <c r="K45"/>
      <c r="L45"/>
      <c r="M45"/>
      <c r="N45"/>
      <c r="O45"/>
      <c r="P45"/>
      <c r="Q45"/>
      <c r="R45"/>
      <c r="S45"/>
      <c r="T45"/>
      <c r="U45"/>
    </row>
    <row r="46" spans="2:21" x14ac:dyDescent="0.25">
      <c r="B46" s="48"/>
      <c r="C46" s="48"/>
      <c r="D46" s="48"/>
      <c r="E46" s="48"/>
      <c r="F46" s="48"/>
      <c r="G46" s="48"/>
      <c r="H46" s="48"/>
      <c r="I46" s="48"/>
      <c r="J46"/>
      <c r="K46"/>
      <c r="L46"/>
      <c r="M46"/>
      <c r="N46"/>
      <c r="O46"/>
      <c r="P46"/>
      <c r="Q46"/>
      <c r="R46"/>
      <c r="S46"/>
      <c r="T46"/>
      <c r="U46"/>
    </row>
    <row r="47" spans="2:21" x14ac:dyDescent="0.25">
      <c r="B47" s="48"/>
      <c r="C47" s="48"/>
      <c r="D47" s="48"/>
      <c r="E47" s="48"/>
      <c r="F47" s="48"/>
      <c r="G47" s="48"/>
      <c r="H47" s="48"/>
      <c r="I47" s="48"/>
      <c r="J47"/>
      <c r="K47"/>
      <c r="L47"/>
      <c r="M47"/>
      <c r="N47"/>
      <c r="O47"/>
      <c r="P47"/>
      <c r="Q47"/>
      <c r="R47"/>
      <c r="S47"/>
      <c r="T47"/>
      <c r="U47"/>
    </row>
    <row r="48" spans="2:21" x14ac:dyDescent="0.25">
      <c r="B48" s="48"/>
      <c r="C48" s="48"/>
      <c r="D48" s="48"/>
      <c r="E48" s="48"/>
      <c r="F48" s="48"/>
      <c r="G48" s="48"/>
      <c r="H48" s="48"/>
      <c r="I48" s="48"/>
      <c r="J48"/>
      <c r="K48"/>
      <c r="L48"/>
      <c r="M48"/>
      <c r="N48"/>
      <c r="O48"/>
      <c r="P48"/>
      <c r="Q48"/>
      <c r="R48"/>
      <c r="S48"/>
      <c r="T48"/>
      <c r="U48"/>
    </row>
    <row r="49" spans="2:21" x14ac:dyDescent="0.25">
      <c r="B49" s="48"/>
      <c r="C49" s="48"/>
      <c r="D49" s="48"/>
      <c r="E49" s="48"/>
      <c r="F49" s="48"/>
      <c r="G49" s="48"/>
      <c r="H49" s="48"/>
      <c r="I49" s="48"/>
      <c r="J49"/>
      <c r="K49"/>
      <c r="L49"/>
      <c r="M49"/>
      <c r="N49"/>
      <c r="O49"/>
      <c r="P49"/>
      <c r="Q49"/>
      <c r="R49"/>
      <c r="S49"/>
      <c r="T49"/>
      <c r="U49"/>
    </row>
    <row r="50" spans="2:21" x14ac:dyDescent="0.25">
      <c r="B50" s="48"/>
      <c r="C50" s="48"/>
      <c r="D50" s="48"/>
      <c r="E50" s="48"/>
      <c r="F50" s="48"/>
      <c r="G50" s="48"/>
      <c r="H50" s="48"/>
      <c r="I50" s="48"/>
      <c r="J50"/>
      <c r="K50"/>
      <c r="L50"/>
      <c r="M50"/>
      <c r="N50"/>
      <c r="O50"/>
      <c r="P50"/>
      <c r="Q50"/>
      <c r="R50"/>
      <c r="S50"/>
      <c r="T50"/>
      <c r="U50"/>
    </row>
    <row r="51" spans="2:21" x14ac:dyDescent="0.25">
      <c r="B51" s="48"/>
      <c r="C51" s="48"/>
      <c r="D51" s="48"/>
      <c r="E51" s="48"/>
      <c r="F51" s="48"/>
      <c r="G51" s="48"/>
      <c r="H51" s="48"/>
      <c r="I51" s="48"/>
      <c r="J51"/>
      <c r="K51"/>
      <c r="L51"/>
      <c r="M51"/>
      <c r="N51"/>
      <c r="O51"/>
      <c r="P51"/>
      <c r="Q51"/>
      <c r="R51"/>
      <c r="S51"/>
      <c r="T51"/>
      <c r="U51"/>
    </row>
    <row r="52" spans="2:21" x14ac:dyDescent="0.25">
      <c r="B52" s="48"/>
      <c r="C52" s="48"/>
      <c r="D52" s="48"/>
      <c r="E52" s="48"/>
      <c r="F52" s="48"/>
      <c r="G52" s="48"/>
      <c r="H52" s="48"/>
      <c r="I52" s="48"/>
      <c r="J52"/>
      <c r="K52"/>
      <c r="L52"/>
      <c r="M52"/>
      <c r="N52"/>
      <c r="O52"/>
      <c r="P52"/>
      <c r="Q52"/>
      <c r="R52"/>
      <c r="S52"/>
      <c r="T52"/>
      <c r="U52"/>
    </row>
    <row r="53" spans="2:21" x14ac:dyDescent="0.25">
      <c r="B53" s="48"/>
      <c r="C53" s="48"/>
      <c r="D53" s="48"/>
      <c r="E53" s="48"/>
      <c r="F53" s="48"/>
      <c r="G53" s="48"/>
      <c r="H53" s="48"/>
      <c r="I53" s="48"/>
      <c r="J53"/>
      <c r="K53"/>
      <c r="L53"/>
      <c r="M53"/>
      <c r="N53"/>
      <c r="O53"/>
      <c r="P53"/>
      <c r="Q53"/>
      <c r="R53"/>
      <c r="S53"/>
      <c r="T53"/>
      <c r="U53"/>
    </row>
    <row r="54" spans="2:21" x14ac:dyDescent="0.25">
      <c r="B54" s="48"/>
      <c r="C54" s="48"/>
      <c r="D54" s="48"/>
      <c r="E54" s="48"/>
      <c r="F54" s="48"/>
      <c r="G54" s="48"/>
      <c r="H54" s="48"/>
      <c r="I54" s="48"/>
      <c r="J54"/>
      <c r="K54"/>
      <c r="L54"/>
      <c r="M54"/>
      <c r="N54"/>
      <c r="O54"/>
      <c r="P54"/>
      <c r="Q54"/>
      <c r="R54"/>
      <c r="S54"/>
      <c r="T54"/>
      <c r="U54"/>
    </row>
    <row r="55" spans="2:21" x14ac:dyDescent="0.25">
      <c r="B55" s="48"/>
      <c r="C55" s="48"/>
      <c r="D55" s="48"/>
      <c r="E55" s="48"/>
      <c r="F55" s="48"/>
      <c r="G55" s="48"/>
      <c r="H55" s="48"/>
      <c r="I55" s="48"/>
      <c r="J55"/>
      <c r="K55"/>
      <c r="L55"/>
      <c r="M55"/>
      <c r="N55"/>
      <c r="O55"/>
      <c r="P55"/>
      <c r="Q55"/>
      <c r="R55"/>
      <c r="S55"/>
      <c r="T55"/>
      <c r="U55"/>
    </row>
    <row r="56" spans="2:21" x14ac:dyDescent="0.25">
      <c r="B56" s="48"/>
      <c r="C56" s="48"/>
      <c r="D56" s="48"/>
      <c r="E56" s="48"/>
      <c r="F56" s="48"/>
      <c r="G56" s="48"/>
      <c r="H56" s="48"/>
      <c r="I56" s="48"/>
      <c r="J56"/>
      <c r="K56"/>
      <c r="L56"/>
      <c r="M56"/>
      <c r="N56"/>
      <c r="O56"/>
      <c r="P56"/>
      <c r="Q56"/>
      <c r="R56"/>
      <c r="S56"/>
      <c r="T56"/>
      <c r="U56"/>
    </row>
    <row r="57" spans="2:21" x14ac:dyDescent="0.25">
      <c r="B57" s="48"/>
      <c r="C57" s="48"/>
      <c r="D57" s="48"/>
      <c r="E57" s="48"/>
      <c r="F57" s="48"/>
      <c r="G57" s="48"/>
      <c r="H57" s="48"/>
      <c r="I57" s="48"/>
      <c r="J57"/>
      <c r="K57"/>
      <c r="L57"/>
      <c r="M57"/>
      <c r="N57"/>
      <c r="O57"/>
      <c r="P57"/>
      <c r="Q57"/>
      <c r="R57"/>
      <c r="S57"/>
      <c r="T57"/>
      <c r="U57"/>
    </row>
    <row r="58" spans="2:21" x14ac:dyDescent="0.25">
      <c r="B58" s="48"/>
      <c r="C58" s="48"/>
      <c r="D58" s="48"/>
      <c r="E58" s="48"/>
      <c r="F58" s="48"/>
      <c r="G58" s="48"/>
      <c r="H58" s="48"/>
      <c r="I58" s="48"/>
      <c r="J58"/>
      <c r="K58"/>
      <c r="L58"/>
      <c r="M58"/>
      <c r="N58"/>
      <c r="O58"/>
      <c r="P58"/>
      <c r="Q58"/>
      <c r="R58"/>
      <c r="S58"/>
      <c r="T58"/>
      <c r="U58"/>
    </row>
    <row r="59" spans="2:21" x14ac:dyDescent="0.25">
      <c r="B59" s="48"/>
      <c r="C59" s="48"/>
      <c r="D59" s="48"/>
      <c r="E59" s="48"/>
      <c r="F59" s="48"/>
      <c r="G59" s="48"/>
      <c r="H59" s="48"/>
      <c r="I59" s="48"/>
      <c r="J59"/>
      <c r="K59"/>
      <c r="L59"/>
      <c r="M59"/>
      <c r="N59"/>
      <c r="O59"/>
      <c r="P59"/>
      <c r="Q59"/>
      <c r="R59"/>
      <c r="S59"/>
      <c r="T59"/>
      <c r="U59"/>
    </row>
    <row r="60" spans="2:21" x14ac:dyDescent="0.25">
      <c r="B60" s="48"/>
      <c r="C60" s="48"/>
      <c r="D60" s="48"/>
      <c r="E60" s="48"/>
      <c r="F60" s="48"/>
      <c r="G60" s="48"/>
      <c r="H60" s="48"/>
      <c r="I60" s="48"/>
      <c r="J60"/>
      <c r="K60"/>
      <c r="L60"/>
      <c r="M60"/>
      <c r="N60"/>
      <c r="O60"/>
      <c r="P60"/>
      <c r="Q60"/>
      <c r="R60"/>
      <c r="S60"/>
      <c r="T60"/>
      <c r="U60"/>
    </row>
    <row r="61" spans="2:21" x14ac:dyDescent="0.25">
      <c r="B61" s="48"/>
      <c r="C61" s="48"/>
      <c r="D61" s="48"/>
      <c r="E61" s="48"/>
      <c r="F61" s="48"/>
      <c r="G61" s="48"/>
      <c r="H61" s="48"/>
      <c r="I61" s="48"/>
      <c r="J61"/>
      <c r="K61"/>
      <c r="L61"/>
      <c r="M61"/>
      <c r="N61"/>
      <c r="O61"/>
      <c r="P61"/>
      <c r="Q61"/>
      <c r="R61"/>
      <c r="S61"/>
      <c r="T61"/>
      <c r="U61"/>
    </row>
    <row r="62" spans="2:21" x14ac:dyDescent="0.25">
      <c r="B62" s="48"/>
      <c r="C62" s="48"/>
      <c r="D62" s="48"/>
      <c r="E62" s="48"/>
      <c r="F62" s="48"/>
      <c r="G62" s="48"/>
      <c r="H62" s="48"/>
      <c r="I62" s="48"/>
      <c r="J62"/>
      <c r="K62"/>
      <c r="L62"/>
      <c r="M62"/>
      <c r="N62"/>
      <c r="O62"/>
      <c r="P62"/>
      <c r="Q62"/>
      <c r="R62"/>
      <c r="S62"/>
      <c r="T62"/>
      <c r="U62"/>
    </row>
    <row r="63" spans="2:21" x14ac:dyDescent="0.25">
      <c r="B63" s="48"/>
      <c r="C63" s="48"/>
      <c r="D63" s="48"/>
      <c r="E63" s="48"/>
      <c r="F63" s="48"/>
      <c r="G63" s="48"/>
      <c r="H63" s="48"/>
      <c r="I63" s="48"/>
      <c r="J63"/>
      <c r="K63"/>
      <c r="L63"/>
      <c r="M63"/>
      <c r="N63"/>
      <c r="O63"/>
      <c r="P63"/>
      <c r="Q63"/>
      <c r="R63"/>
      <c r="S63"/>
      <c r="T63"/>
      <c r="U63"/>
    </row>
    <row r="64" spans="2:21" x14ac:dyDescent="0.25">
      <c r="B64" s="48"/>
      <c r="C64" s="48"/>
      <c r="D64" s="48"/>
      <c r="E64" s="48"/>
      <c r="F64" s="48"/>
      <c r="G64" s="48"/>
      <c r="H64" s="48"/>
      <c r="I64" s="48"/>
      <c r="J64"/>
      <c r="K64"/>
      <c r="L64"/>
      <c r="M64"/>
      <c r="N64"/>
      <c r="O64"/>
      <c r="P64"/>
      <c r="Q64"/>
      <c r="R64"/>
      <c r="S64"/>
      <c r="T64"/>
      <c r="U64"/>
    </row>
    <row r="65" spans="2:21" x14ac:dyDescent="0.25">
      <c r="B65" s="48"/>
      <c r="C65" s="48"/>
      <c r="D65" s="48"/>
      <c r="E65" s="48"/>
      <c r="F65" s="48"/>
      <c r="G65" s="48"/>
      <c r="H65" s="48"/>
      <c r="I65" s="48"/>
      <c r="J65"/>
      <c r="K65"/>
      <c r="L65"/>
      <c r="M65"/>
      <c r="N65"/>
      <c r="O65"/>
      <c r="P65"/>
      <c r="Q65"/>
      <c r="R65"/>
      <c r="S65"/>
      <c r="T65"/>
      <c r="U65"/>
    </row>
    <row r="66" spans="2:21" x14ac:dyDescent="0.25">
      <c r="B66" s="48"/>
      <c r="C66" s="48"/>
      <c r="D66" s="48"/>
      <c r="E66" s="48"/>
      <c r="F66" s="48"/>
      <c r="G66" s="48"/>
      <c r="H66" s="48"/>
      <c r="I66" s="48"/>
      <c r="J66"/>
      <c r="K66"/>
      <c r="L66"/>
      <c r="M66"/>
      <c r="N66"/>
      <c r="O66"/>
      <c r="P66"/>
      <c r="Q66"/>
      <c r="R66"/>
      <c r="S66"/>
      <c r="T66"/>
      <c r="U66"/>
    </row>
    <row r="67" spans="2:21" x14ac:dyDescent="0.25">
      <c r="B67" s="48"/>
      <c r="C67" s="48"/>
      <c r="D67" s="48"/>
      <c r="E67" s="48"/>
      <c r="F67" s="48"/>
      <c r="G67" s="48"/>
      <c r="H67" s="48"/>
      <c r="I67" s="48"/>
      <c r="J67"/>
      <c r="K67"/>
      <c r="L67"/>
      <c r="M67"/>
      <c r="N67"/>
      <c r="O67"/>
      <c r="P67"/>
      <c r="Q67"/>
      <c r="R67"/>
      <c r="S67"/>
      <c r="T67"/>
      <c r="U67"/>
    </row>
    <row r="68" spans="2:21" x14ac:dyDescent="0.25">
      <c r="B68" s="48"/>
      <c r="C68" s="48"/>
      <c r="D68" s="48"/>
      <c r="E68" s="48"/>
      <c r="F68" s="48"/>
      <c r="G68" s="48"/>
      <c r="H68" s="48"/>
      <c r="I68" s="48"/>
      <c r="J68"/>
      <c r="K68"/>
      <c r="L68"/>
      <c r="M68"/>
      <c r="N68"/>
      <c r="O68"/>
      <c r="P68"/>
      <c r="Q68"/>
      <c r="R68"/>
      <c r="S68"/>
      <c r="T68"/>
      <c r="U68"/>
    </row>
    <row r="69" spans="2:21" x14ac:dyDescent="0.25">
      <c r="B69" s="48"/>
      <c r="C69" s="48"/>
      <c r="D69" s="48"/>
      <c r="E69" s="48"/>
      <c r="F69" s="48"/>
      <c r="G69" s="48"/>
      <c r="H69" s="48"/>
      <c r="I69" s="48"/>
      <c r="J69"/>
      <c r="K69"/>
      <c r="L69"/>
      <c r="M69"/>
      <c r="N69"/>
      <c r="O69"/>
      <c r="P69"/>
      <c r="Q69"/>
      <c r="R69"/>
      <c r="S69"/>
      <c r="T69"/>
      <c r="U69"/>
    </row>
    <row r="70" spans="2:21" x14ac:dyDescent="0.25">
      <c r="B70" s="48"/>
      <c r="C70" s="48"/>
      <c r="D70" s="48"/>
      <c r="E70" s="48"/>
      <c r="F70" s="48"/>
      <c r="G70" s="48"/>
      <c r="H70" s="48"/>
      <c r="I70" s="48"/>
      <c r="J70"/>
      <c r="K70"/>
      <c r="L70"/>
      <c r="M70"/>
      <c r="N70"/>
      <c r="O70"/>
      <c r="P70"/>
      <c r="Q70"/>
      <c r="R70"/>
      <c r="S70"/>
      <c r="T70"/>
      <c r="U70"/>
    </row>
    <row r="71" spans="2:21" x14ac:dyDescent="0.25">
      <c r="B71" s="48"/>
      <c r="C71" s="48"/>
      <c r="D71" s="48"/>
      <c r="E71" s="48"/>
      <c r="F71" s="48"/>
      <c r="G71" s="48"/>
      <c r="H71" s="48"/>
      <c r="I71" s="48"/>
      <c r="J71"/>
      <c r="K71"/>
      <c r="L71"/>
      <c r="M71"/>
      <c r="N71"/>
      <c r="O71"/>
      <c r="P71"/>
      <c r="Q71"/>
      <c r="R71"/>
      <c r="S71"/>
      <c r="T71"/>
      <c r="U71"/>
    </row>
    <row r="72" spans="2:21" x14ac:dyDescent="0.25">
      <c r="B72" s="48"/>
      <c r="C72" s="48"/>
      <c r="D72" s="48"/>
      <c r="E72" s="48"/>
      <c r="F72" s="48"/>
      <c r="G72" s="48"/>
      <c r="H72" s="48"/>
      <c r="I72" s="48"/>
      <c r="J72"/>
      <c r="K72"/>
      <c r="L72"/>
      <c r="M72"/>
      <c r="N72"/>
      <c r="O72"/>
      <c r="P72"/>
      <c r="Q72"/>
      <c r="R72"/>
      <c r="S72"/>
      <c r="T72"/>
      <c r="U72"/>
    </row>
    <row r="73" spans="2:21" x14ac:dyDescent="0.25">
      <c r="B73" s="48"/>
      <c r="C73" s="48"/>
      <c r="D73" s="48"/>
      <c r="E73" s="48"/>
      <c r="F73" s="48"/>
      <c r="G73" s="48"/>
      <c r="H73" s="48"/>
      <c r="I73" s="48"/>
      <c r="J73"/>
      <c r="K73"/>
      <c r="L73"/>
      <c r="M73"/>
      <c r="N73"/>
      <c r="O73"/>
      <c r="P73"/>
      <c r="Q73"/>
      <c r="R73"/>
      <c r="S73"/>
      <c r="T73"/>
      <c r="U73"/>
    </row>
    <row r="74" spans="2:21" x14ac:dyDescent="0.25">
      <c r="B74" s="48"/>
      <c r="C74" s="48"/>
      <c r="D74" s="48"/>
      <c r="E74" s="48"/>
      <c r="F74" s="48"/>
      <c r="G74" s="48"/>
      <c r="H74" s="48"/>
      <c r="I74" s="48"/>
      <c r="J74"/>
      <c r="K74"/>
      <c r="L74"/>
      <c r="M74"/>
      <c r="N74"/>
      <c r="O74"/>
      <c r="P74"/>
      <c r="Q74"/>
      <c r="R74"/>
      <c r="S74"/>
      <c r="T74"/>
      <c r="U74"/>
    </row>
    <row r="75" spans="2:21" x14ac:dyDescent="0.25">
      <c r="B75" s="48"/>
      <c r="C75" s="48"/>
      <c r="D75" s="48"/>
      <c r="E75" s="48"/>
      <c r="F75" s="48"/>
      <c r="G75" s="48"/>
      <c r="H75" s="48"/>
      <c r="I75" s="48"/>
      <c r="J75"/>
      <c r="K75"/>
      <c r="L75"/>
      <c r="M75"/>
      <c r="N75"/>
      <c r="O75"/>
      <c r="P75"/>
      <c r="Q75"/>
      <c r="R75"/>
      <c r="S75"/>
      <c r="T75"/>
      <c r="U75"/>
    </row>
    <row r="76" spans="2:21" x14ac:dyDescent="0.25">
      <c r="B76" s="48"/>
      <c r="C76" s="48"/>
      <c r="D76" s="48"/>
      <c r="E76" s="48"/>
      <c r="F76" s="48"/>
      <c r="G76" s="48"/>
      <c r="H76" s="48"/>
      <c r="I76" s="48"/>
      <c r="J76"/>
      <c r="K76"/>
      <c r="L76"/>
      <c r="M76"/>
      <c r="N76"/>
      <c r="O76"/>
      <c r="P76"/>
      <c r="Q76"/>
      <c r="R76"/>
      <c r="S76"/>
      <c r="T76"/>
      <c r="U76"/>
    </row>
    <row r="77" spans="2:21" x14ac:dyDescent="0.25">
      <c r="B77" s="48"/>
      <c r="C77" s="48"/>
      <c r="D77" s="48"/>
      <c r="E77" s="48"/>
      <c r="F77" s="48"/>
      <c r="G77" s="48"/>
      <c r="H77" s="48"/>
      <c r="I77" s="48"/>
      <c r="J77"/>
      <c r="K77"/>
      <c r="L77"/>
      <c r="M77"/>
      <c r="N77"/>
      <c r="O77"/>
      <c r="P77"/>
      <c r="Q77"/>
      <c r="R77"/>
      <c r="S77"/>
      <c r="T77"/>
      <c r="U77"/>
    </row>
    <row r="78" spans="2:21" x14ac:dyDescent="0.25">
      <c r="B78" s="48"/>
      <c r="C78" s="48"/>
      <c r="D78" s="48"/>
      <c r="E78" s="48"/>
      <c r="F78" s="48"/>
      <c r="G78" s="48"/>
      <c r="H78" s="48"/>
      <c r="I78" s="48"/>
      <c r="J78"/>
      <c r="K78"/>
      <c r="L78"/>
      <c r="M78"/>
      <c r="N78"/>
      <c r="O78"/>
      <c r="P78"/>
      <c r="Q78"/>
      <c r="R78"/>
      <c r="S78"/>
      <c r="T78"/>
      <c r="U78"/>
    </row>
    <row r="79" spans="2:21" x14ac:dyDescent="0.25">
      <c r="B79" s="48"/>
      <c r="C79" s="48"/>
      <c r="D79" s="48"/>
      <c r="E79" s="48"/>
      <c r="F79" s="48"/>
      <c r="G79" s="48"/>
      <c r="H79" s="48"/>
      <c r="I79" s="48"/>
      <c r="J79"/>
      <c r="K79"/>
      <c r="L79"/>
      <c r="M79"/>
      <c r="N79"/>
      <c r="O79"/>
      <c r="P79"/>
      <c r="Q79"/>
      <c r="R79"/>
      <c r="S79"/>
      <c r="T79"/>
      <c r="U79"/>
    </row>
    <row r="80" spans="2:21" x14ac:dyDescent="0.25">
      <c r="B80" s="48"/>
      <c r="C80" s="48"/>
      <c r="D80" s="48"/>
      <c r="E80" s="48"/>
      <c r="F80" s="48"/>
      <c r="G80" s="48"/>
      <c r="H80" s="48"/>
      <c r="I80" s="48"/>
      <c r="J80"/>
      <c r="K80"/>
      <c r="L80"/>
      <c r="M80"/>
      <c r="N80"/>
      <c r="O80"/>
      <c r="P80"/>
      <c r="Q80"/>
      <c r="R80"/>
      <c r="S80"/>
      <c r="T80"/>
      <c r="U80"/>
    </row>
    <row r="81" spans="2:21" x14ac:dyDescent="0.25">
      <c r="B81" s="48"/>
      <c r="C81" s="48"/>
      <c r="D81" s="48"/>
      <c r="E81" s="48"/>
      <c r="F81" s="48"/>
      <c r="G81" s="48"/>
      <c r="H81" s="48"/>
      <c r="I81" s="48"/>
      <c r="J81"/>
      <c r="K81"/>
      <c r="L81"/>
      <c r="M81"/>
      <c r="N81"/>
      <c r="O81"/>
      <c r="P81"/>
      <c r="Q81"/>
      <c r="R81"/>
      <c r="S81"/>
      <c r="T81"/>
      <c r="U81"/>
    </row>
    <row r="82" spans="2:21" x14ac:dyDescent="0.25">
      <c r="B82" s="48"/>
      <c r="C82" s="48"/>
      <c r="D82" s="48"/>
      <c r="E82" s="48"/>
      <c r="F82" s="48"/>
      <c r="G82" s="48"/>
      <c r="H82" s="48"/>
      <c r="I82" s="48"/>
      <c r="J82"/>
      <c r="K82"/>
      <c r="L82"/>
      <c r="M82"/>
      <c r="N82"/>
      <c r="O82"/>
      <c r="P82"/>
      <c r="Q82"/>
      <c r="R82"/>
      <c r="S82"/>
      <c r="T82"/>
      <c r="U82"/>
    </row>
    <row r="83" spans="2:21" x14ac:dyDescent="0.25">
      <c r="B83" s="48"/>
      <c r="C83" s="48"/>
      <c r="D83" s="48"/>
      <c r="E83" s="48"/>
      <c r="F83" s="48"/>
      <c r="G83" s="48"/>
      <c r="H83" s="48"/>
      <c r="I83" s="48"/>
      <c r="J83"/>
      <c r="K83"/>
      <c r="L83"/>
      <c r="M83"/>
      <c r="N83"/>
      <c r="O83"/>
      <c r="P83"/>
      <c r="Q83"/>
      <c r="R83"/>
      <c r="S83"/>
      <c r="T83"/>
      <c r="U83"/>
    </row>
    <row r="84" spans="2:21" x14ac:dyDescent="0.25">
      <c r="B84" s="48"/>
      <c r="C84" s="48"/>
      <c r="D84" s="48"/>
      <c r="E84" s="48"/>
      <c r="F84" s="48"/>
      <c r="G84" s="48"/>
      <c r="H84" s="48"/>
      <c r="I84" s="48"/>
      <c r="J84"/>
      <c r="K84"/>
      <c r="L84"/>
      <c r="M84"/>
      <c r="N84"/>
      <c r="O84"/>
      <c r="P84"/>
      <c r="Q84"/>
      <c r="R84"/>
      <c r="S84"/>
      <c r="T84"/>
      <c r="U84"/>
    </row>
    <row r="85" spans="2:21" x14ac:dyDescent="0.25">
      <c r="B85" s="48"/>
      <c r="C85" s="48"/>
      <c r="D85" s="48"/>
      <c r="E85" s="48"/>
      <c r="F85" s="48"/>
      <c r="G85" s="48"/>
      <c r="H85" s="48"/>
      <c r="I85" s="48"/>
      <c r="J85"/>
      <c r="K85"/>
      <c r="L85"/>
      <c r="M85"/>
      <c r="N85"/>
      <c r="O85"/>
      <c r="P85"/>
      <c r="Q85"/>
      <c r="R85"/>
      <c r="S85"/>
      <c r="T85"/>
      <c r="U85"/>
    </row>
    <row r="86" spans="2:21" x14ac:dyDescent="0.25">
      <c r="B86" s="48"/>
      <c r="C86" s="48"/>
      <c r="D86" s="48"/>
      <c r="E86" s="48"/>
      <c r="F86" s="48"/>
      <c r="G86" s="48"/>
      <c r="H86" s="48"/>
      <c r="I86" s="48"/>
      <c r="J86"/>
      <c r="K86"/>
      <c r="L86"/>
      <c r="M86"/>
      <c r="N86"/>
      <c r="O86"/>
      <c r="P86"/>
      <c r="Q86"/>
      <c r="R86"/>
      <c r="S86"/>
      <c r="T86"/>
      <c r="U86"/>
    </row>
    <row r="87" spans="2:21" x14ac:dyDescent="0.25">
      <c r="B87" s="48"/>
      <c r="C87" s="48"/>
      <c r="D87" s="48"/>
      <c r="E87" s="48"/>
      <c r="F87" s="48"/>
      <c r="G87" s="48"/>
      <c r="H87" s="48"/>
      <c r="I87" s="48"/>
      <c r="J87"/>
      <c r="K87"/>
      <c r="L87"/>
      <c r="M87"/>
      <c r="N87"/>
      <c r="O87"/>
      <c r="P87"/>
      <c r="Q87"/>
      <c r="R87"/>
      <c r="S87"/>
      <c r="T87"/>
      <c r="U87"/>
    </row>
    <row r="88" spans="2:21" x14ac:dyDescent="0.25">
      <c r="B88" s="48"/>
      <c r="C88" s="48"/>
      <c r="D88" s="48"/>
      <c r="E88" s="48"/>
      <c r="F88" s="48"/>
      <c r="G88" s="48"/>
      <c r="H88" s="48"/>
      <c r="I88" s="48"/>
      <c r="J88"/>
      <c r="K88"/>
      <c r="L88"/>
      <c r="M88"/>
      <c r="N88"/>
      <c r="O88"/>
      <c r="P88"/>
      <c r="Q88"/>
      <c r="R88"/>
      <c r="S88"/>
      <c r="T88"/>
      <c r="U88"/>
    </row>
    <row r="89" spans="2:21" x14ac:dyDescent="0.25">
      <c r="B89" s="48"/>
      <c r="C89" s="48"/>
      <c r="D89" s="48"/>
      <c r="E89" s="48"/>
      <c r="F89" s="48"/>
      <c r="G89" s="48"/>
      <c r="H89" s="48"/>
      <c r="I89" s="48"/>
      <c r="J89"/>
      <c r="K89"/>
      <c r="L89"/>
      <c r="M89"/>
      <c r="N89"/>
      <c r="O89"/>
      <c r="P89"/>
      <c r="Q89"/>
      <c r="R89"/>
      <c r="S89"/>
      <c r="T89"/>
      <c r="U89"/>
    </row>
  </sheetData>
  <mergeCells count="1">
    <mergeCell ref="H1:I1"/>
  </mergeCells>
  <conditionalFormatting sqref="B1">
    <cfRule type="cellIs" dxfId="80" priority="1" operator="equal">
      <formula>"Incomplete"</formula>
    </cfRule>
    <cfRule type="cellIs" dxfId="79" priority="2" operator="equal">
      <formula>"Flag for Review"</formula>
    </cfRule>
    <cfRule type="cellIs" dxfId="78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2"/>
  <sheetViews>
    <sheetView zoomScaleNormal="100" workbookViewId="0"/>
  </sheetViews>
  <sheetFormatPr defaultColWidth="9.140625" defaultRowHeight="15" x14ac:dyDescent="0.25"/>
  <cols>
    <col min="1" max="1" width="9.140625" style="22"/>
    <col min="2" max="2" width="8.7109375" style="22" customWidth="1"/>
    <col min="3" max="9" width="13" style="22" customWidth="1"/>
    <col min="10" max="10" width="9.140625" style="22"/>
    <col min="18" max="16384" width="9.140625" style="22"/>
  </cols>
  <sheetData>
    <row r="1" spans="1:10" x14ac:dyDescent="0.25">
      <c r="A1" s="7">
        <v>2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7"/>
    </row>
    <row r="2" spans="1:10" x14ac:dyDescent="0.25">
      <c r="A2" s="23"/>
      <c r="B2" s="20"/>
      <c r="C2" s="20"/>
      <c r="D2" s="20"/>
      <c r="E2" s="20"/>
      <c r="F2" s="20"/>
      <c r="G2" s="20"/>
      <c r="H2" s="20"/>
      <c r="I2" s="24"/>
    </row>
    <row r="3" spans="1:10" x14ac:dyDescent="0.25">
      <c r="A3" s="8" t="s">
        <v>13</v>
      </c>
      <c r="B3" s="18"/>
      <c r="C3" s="18"/>
      <c r="D3" s="18"/>
      <c r="E3" s="18"/>
      <c r="F3" s="18"/>
      <c r="G3" s="18"/>
      <c r="H3" s="18"/>
      <c r="I3" s="19"/>
      <c r="J3" s="48"/>
    </row>
    <row r="4" spans="1:10" x14ac:dyDescent="0.25">
      <c r="A4" s="9">
        <f>INDEX('Point Grid'!B:B,MATCH('2'!A1,'Point Grid'!A:A,0))</f>
        <v>2</v>
      </c>
      <c r="B4" s="18"/>
      <c r="C4" s="18"/>
      <c r="D4" s="18"/>
      <c r="E4" s="18"/>
      <c r="F4" s="18"/>
      <c r="G4" s="18"/>
      <c r="H4" s="18"/>
      <c r="I4" s="19"/>
      <c r="J4" s="48"/>
    </row>
    <row r="5" spans="1:10" x14ac:dyDescent="0.25">
      <c r="A5" s="23"/>
      <c r="B5" s="18"/>
      <c r="C5" s="18"/>
      <c r="D5" s="18"/>
      <c r="E5" s="18"/>
      <c r="F5" s="18"/>
      <c r="G5" s="18"/>
      <c r="H5" s="18"/>
      <c r="I5" s="19"/>
      <c r="J5" s="48"/>
    </row>
    <row r="6" spans="1:10" x14ac:dyDescent="0.25">
      <c r="A6" s="28" t="s">
        <v>2</v>
      </c>
      <c r="B6" s="18" t="s">
        <v>310</v>
      </c>
      <c r="C6" s="18"/>
      <c r="D6" s="82"/>
      <c r="E6" s="82"/>
      <c r="F6" s="82"/>
      <c r="G6" s="82"/>
      <c r="H6" s="18"/>
      <c r="I6" s="19"/>
      <c r="J6" s="48"/>
    </row>
    <row r="7" spans="1:10" ht="15.75" thickBot="1" x14ac:dyDescent="0.3">
      <c r="A7" s="9">
        <f>INDEX('Point Grid'!$C$8:$I$32,MATCH($A$1,'Point Grid'!$A$8:$A$32,0),MATCH(A6,'Point Grid'!$C$7:$I$7,0))</f>
        <v>1</v>
      </c>
      <c r="B7" s="18" t="s">
        <v>308</v>
      </c>
      <c r="C7" s="18"/>
      <c r="D7" s="78"/>
      <c r="E7" s="77"/>
      <c r="F7" s="77"/>
      <c r="G7" s="78"/>
      <c r="H7" s="18"/>
      <c r="I7" s="19"/>
      <c r="J7" s="48"/>
    </row>
    <row r="8" spans="1:10" ht="15.75" thickBot="1" x14ac:dyDescent="0.3">
      <c r="A8" s="5"/>
      <c r="B8" s="18"/>
      <c r="C8" s="18"/>
      <c r="D8" s="78"/>
      <c r="E8" s="78"/>
      <c r="F8" s="78"/>
      <c r="G8" s="78"/>
      <c r="H8" s="18"/>
      <c r="I8" s="19"/>
      <c r="J8" s="48"/>
    </row>
    <row r="9" spans="1:10" x14ac:dyDescent="0.25">
      <c r="A9" s="20"/>
      <c r="B9" s="83" t="s">
        <v>27</v>
      </c>
      <c r="C9" s="18" t="s">
        <v>309</v>
      </c>
      <c r="D9" s="78"/>
      <c r="E9" s="78"/>
      <c r="F9" s="78"/>
      <c r="G9" s="78"/>
      <c r="H9" s="18"/>
      <c r="I9" s="19"/>
      <c r="J9" s="48"/>
    </row>
    <row r="10" spans="1:10" x14ac:dyDescent="0.25">
      <c r="A10" s="20"/>
      <c r="B10" s="83" t="s">
        <v>28</v>
      </c>
      <c r="C10" s="18" t="s">
        <v>311</v>
      </c>
      <c r="D10" s="83"/>
      <c r="E10" s="83"/>
      <c r="F10" s="83"/>
      <c r="G10" s="83"/>
      <c r="H10" s="18"/>
      <c r="I10" s="19"/>
      <c r="J10" s="48"/>
    </row>
    <row r="11" spans="1:10" x14ac:dyDescent="0.25">
      <c r="A11" s="20"/>
      <c r="B11" s="83" t="s">
        <v>43</v>
      </c>
      <c r="C11" s="18" t="s">
        <v>312</v>
      </c>
      <c r="D11" s="83"/>
      <c r="E11" s="83"/>
      <c r="F11" s="83"/>
      <c r="G11" s="83"/>
      <c r="H11" s="18"/>
      <c r="I11" s="19"/>
      <c r="J11" s="48"/>
    </row>
    <row r="12" spans="1:10" x14ac:dyDescent="0.25">
      <c r="A12" s="20"/>
      <c r="B12" s="83" t="s">
        <v>30</v>
      </c>
      <c r="C12" s="18" t="s">
        <v>313</v>
      </c>
      <c r="D12" s="78"/>
      <c r="E12" s="77"/>
      <c r="F12" s="77"/>
      <c r="G12" s="78"/>
      <c r="H12" s="18"/>
      <c r="I12" s="19"/>
      <c r="J12" s="48"/>
    </row>
    <row r="13" spans="1:10" x14ac:dyDescent="0.25">
      <c r="A13" s="20"/>
      <c r="B13" s="18"/>
      <c r="C13" s="18"/>
      <c r="D13" s="78"/>
      <c r="E13" s="77"/>
      <c r="F13" s="77"/>
      <c r="G13" s="77"/>
      <c r="H13" s="18"/>
      <c r="I13" s="19"/>
      <c r="J13" s="48"/>
    </row>
    <row r="14" spans="1:10" x14ac:dyDescent="0.25">
      <c r="A14" s="28" t="s">
        <v>3</v>
      </c>
      <c r="B14" s="18" t="s">
        <v>314</v>
      </c>
      <c r="C14" s="18"/>
      <c r="D14" s="18"/>
      <c r="E14" s="18"/>
      <c r="F14" s="18"/>
      <c r="G14" s="18"/>
      <c r="H14" s="18"/>
      <c r="I14" s="19"/>
      <c r="J14" s="48"/>
    </row>
    <row r="15" spans="1:10" ht="15.75" thickBot="1" x14ac:dyDescent="0.3">
      <c r="A15" s="9">
        <f>INDEX('Point Grid'!$C$8:$I$32,MATCH($A$1,'Point Grid'!$A$8:$A$32,0),MATCH(A14,'Point Grid'!$C$7:$I$7,0))</f>
        <v>1</v>
      </c>
      <c r="B15" s="83"/>
      <c r="C15" s="18"/>
      <c r="D15" s="18"/>
      <c r="E15" s="18"/>
      <c r="F15" s="18"/>
      <c r="G15" s="18"/>
      <c r="H15" s="18"/>
      <c r="I15" s="19"/>
      <c r="J15" s="48"/>
    </row>
    <row r="16" spans="1:10" ht="15.75" thickBot="1" x14ac:dyDescent="0.3">
      <c r="A16" s="5"/>
      <c r="B16" s="83"/>
      <c r="C16" s="18"/>
      <c r="D16" s="18"/>
      <c r="E16" s="18"/>
      <c r="F16" s="18"/>
      <c r="G16" s="18"/>
      <c r="H16" s="18"/>
      <c r="I16" s="19"/>
      <c r="J16" s="48"/>
    </row>
    <row r="17" spans="1:10" x14ac:dyDescent="0.25">
      <c r="A17" s="23"/>
      <c r="B17" s="18"/>
      <c r="C17" s="18"/>
      <c r="D17" s="18"/>
      <c r="E17" s="18"/>
      <c r="F17" s="18"/>
      <c r="G17" s="18"/>
      <c r="H17" s="18"/>
      <c r="I17" s="19"/>
      <c r="J17" s="48"/>
    </row>
    <row r="18" spans="1:10" ht="15.75" thickBot="1" x14ac:dyDescent="0.3">
      <c r="A18" s="25"/>
      <c r="B18" s="49"/>
      <c r="C18" s="49"/>
      <c r="D18" s="49"/>
      <c r="E18" s="49"/>
      <c r="F18" s="49"/>
      <c r="G18" s="49"/>
      <c r="H18" s="49"/>
      <c r="I18" s="50"/>
      <c r="J18" s="48"/>
    </row>
    <row r="19" spans="1:10" x14ac:dyDescent="0.25">
      <c r="J19" s="48"/>
    </row>
    <row r="20" spans="1:10" x14ac:dyDescent="0.25">
      <c r="J20" s="48"/>
    </row>
    <row r="21" spans="1:10" x14ac:dyDescent="0.25">
      <c r="J21" s="48"/>
    </row>
    <row r="22" spans="1:10" x14ac:dyDescent="0.25">
      <c r="J22" s="48"/>
    </row>
    <row r="23" spans="1:10" x14ac:dyDescent="0.25">
      <c r="J23" s="48"/>
    </row>
    <row r="24" spans="1:10" x14ac:dyDescent="0.25">
      <c r="J24" s="48"/>
    </row>
    <row r="25" spans="1:10" x14ac:dyDescent="0.25">
      <c r="J25" s="48"/>
    </row>
    <row r="26" spans="1:10" x14ac:dyDescent="0.25">
      <c r="J26" s="48"/>
    </row>
    <row r="27" spans="1:10" x14ac:dyDescent="0.25">
      <c r="J27" s="48"/>
    </row>
    <row r="28" spans="1:10" x14ac:dyDescent="0.25">
      <c r="J28" s="48"/>
    </row>
    <row r="29" spans="1:10" x14ac:dyDescent="0.25">
      <c r="J29" s="48"/>
    </row>
    <row r="30" spans="1:10" x14ac:dyDescent="0.25">
      <c r="J30" s="48"/>
    </row>
    <row r="31" spans="1:10" x14ac:dyDescent="0.25">
      <c r="J31" s="48"/>
    </row>
    <row r="32" spans="1:10" x14ac:dyDescent="0.25">
      <c r="J32" s="48"/>
    </row>
    <row r="33" spans="2:10" x14ac:dyDescent="0.25">
      <c r="J33" s="48"/>
    </row>
    <row r="34" spans="2:10" x14ac:dyDescent="0.25">
      <c r="B34" s="48"/>
      <c r="C34" s="48"/>
      <c r="D34" s="48"/>
      <c r="E34" s="48"/>
      <c r="F34" s="48"/>
      <c r="G34" s="48"/>
      <c r="H34" s="48"/>
      <c r="I34" s="48"/>
      <c r="J34" s="48"/>
    </row>
    <row r="35" spans="2:10" x14ac:dyDescent="0.25">
      <c r="B35" s="48"/>
      <c r="C35" s="48"/>
      <c r="D35" s="48"/>
      <c r="E35" s="48"/>
      <c r="F35" s="48"/>
      <c r="G35" s="48"/>
      <c r="H35" s="48"/>
      <c r="I35" s="48"/>
      <c r="J35" s="48"/>
    </row>
    <row r="36" spans="2:10" x14ac:dyDescent="0.25">
      <c r="B36" s="48"/>
      <c r="C36" s="48"/>
      <c r="D36" s="48"/>
      <c r="E36" s="48"/>
      <c r="F36" s="48"/>
      <c r="G36" s="48"/>
      <c r="H36" s="48"/>
      <c r="I36" s="48"/>
      <c r="J36" s="48"/>
    </row>
    <row r="37" spans="2:10" x14ac:dyDescent="0.25">
      <c r="B37" s="48"/>
      <c r="C37" s="48"/>
      <c r="D37" s="48"/>
      <c r="E37" s="48"/>
      <c r="F37" s="48"/>
      <c r="G37" s="48"/>
      <c r="H37" s="48"/>
      <c r="I37" s="48"/>
      <c r="J37" s="48"/>
    </row>
    <row r="38" spans="2:10" x14ac:dyDescent="0.25">
      <c r="B38" s="48"/>
      <c r="C38" s="48"/>
      <c r="D38" s="48"/>
      <c r="E38" s="48"/>
      <c r="F38" s="48"/>
      <c r="G38" s="48"/>
      <c r="H38" s="48"/>
      <c r="I38" s="48"/>
      <c r="J38" s="48"/>
    </row>
    <row r="39" spans="2:10" x14ac:dyDescent="0.25">
      <c r="B39" s="48"/>
      <c r="C39" s="48"/>
      <c r="D39" s="48"/>
      <c r="E39" s="48"/>
      <c r="F39" s="48"/>
      <c r="G39" s="48"/>
      <c r="H39" s="48"/>
      <c r="I39" s="48"/>
      <c r="J39" s="48"/>
    </row>
    <row r="40" spans="2:10" x14ac:dyDescent="0.25">
      <c r="B40" s="48"/>
      <c r="C40" s="48"/>
      <c r="D40" s="48"/>
      <c r="E40" s="48"/>
      <c r="F40" s="48"/>
      <c r="G40" s="48"/>
      <c r="H40" s="48"/>
      <c r="I40" s="48"/>
      <c r="J40" s="48"/>
    </row>
    <row r="41" spans="2:10" x14ac:dyDescent="0.25">
      <c r="B41" s="48"/>
      <c r="C41" s="48"/>
      <c r="D41" s="48"/>
      <c r="E41" s="48"/>
      <c r="F41" s="48"/>
      <c r="G41" s="48"/>
      <c r="H41" s="48"/>
      <c r="I41" s="48"/>
      <c r="J41" s="48"/>
    </row>
    <row r="42" spans="2:10" x14ac:dyDescent="0.25">
      <c r="B42" s="48"/>
      <c r="C42" s="48"/>
      <c r="D42" s="48"/>
      <c r="E42" s="48"/>
      <c r="F42" s="48"/>
      <c r="G42" s="48"/>
      <c r="H42" s="48"/>
      <c r="I42" s="48"/>
      <c r="J42" s="48"/>
    </row>
    <row r="43" spans="2:10" x14ac:dyDescent="0.25">
      <c r="B43" s="48"/>
      <c r="C43" s="48"/>
      <c r="D43" s="48"/>
      <c r="E43" s="48"/>
      <c r="F43" s="48"/>
      <c r="G43" s="48"/>
      <c r="H43" s="48"/>
      <c r="I43" s="48"/>
      <c r="J43" s="48"/>
    </row>
    <row r="44" spans="2:10" x14ac:dyDescent="0.25">
      <c r="B44" s="48"/>
      <c r="C44" s="48"/>
      <c r="D44" s="48"/>
      <c r="E44" s="48"/>
      <c r="F44" s="48"/>
      <c r="G44" s="48"/>
      <c r="H44" s="48"/>
      <c r="I44" s="48"/>
      <c r="J44" s="48"/>
    </row>
    <row r="45" spans="2:10" x14ac:dyDescent="0.25">
      <c r="B45" s="48"/>
      <c r="C45" s="48"/>
      <c r="D45" s="48"/>
      <c r="E45" s="48"/>
      <c r="F45" s="48"/>
      <c r="G45" s="48"/>
      <c r="H45" s="48"/>
      <c r="I45" s="48"/>
      <c r="J45" s="48"/>
    </row>
    <row r="46" spans="2:10" x14ac:dyDescent="0.25">
      <c r="B46" s="48"/>
      <c r="C46" s="48"/>
      <c r="D46" s="48"/>
      <c r="E46" s="48"/>
      <c r="F46" s="48"/>
      <c r="G46" s="48"/>
      <c r="H46" s="48"/>
      <c r="I46" s="48"/>
      <c r="J46" s="48"/>
    </row>
    <row r="47" spans="2:10" x14ac:dyDescent="0.25">
      <c r="B47" s="48"/>
      <c r="C47" s="48"/>
      <c r="D47" s="48"/>
      <c r="E47" s="48"/>
      <c r="F47" s="48"/>
      <c r="G47" s="48"/>
      <c r="H47" s="48"/>
      <c r="I47" s="48"/>
      <c r="J47" s="48"/>
    </row>
    <row r="48" spans="2:10" x14ac:dyDescent="0.25">
      <c r="B48" s="48"/>
      <c r="C48" s="48"/>
      <c r="D48" s="48"/>
      <c r="E48" s="48"/>
      <c r="F48" s="48"/>
      <c r="G48" s="48"/>
      <c r="H48" s="48"/>
      <c r="I48" s="48"/>
      <c r="J48" s="48"/>
    </row>
    <row r="49" spans="2:10" x14ac:dyDescent="0.25">
      <c r="B49" s="48"/>
      <c r="C49" s="48"/>
      <c r="D49" s="48"/>
      <c r="E49" s="48"/>
      <c r="F49" s="48"/>
      <c r="G49" s="48"/>
      <c r="H49" s="48"/>
      <c r="I49" s="48"/>
      <c r="J49" s="48"/>
    </row>
    <row r="50" spans="2:10" x14ac:dyDescent="0.25">
      <c r="B50" s="48"/>
      <c r="C50" s="48"/>
      <c r="D50" s="48"/>
      <c r="E50" s="48"/>
      <c r="F50" s="48"/>
      <c r="G50" s="48"/>
      <c r="H50" s="48"/>
      <c r="I50" s="48"/>
      <c r="J50" s="48"/>
    </row>
    <row r="51" spans="2:10" x14ac:dyDescent="0.25">
      <c r="B51" s="48"/>
      <c r="C51" s="48"/>
      <c r="D51" s="48"/>
      <c r="E51" s="48"/>
      <c r="F51" s="48"/>
      <c r="G51" s="48"/>
      <c r="H51" s="48"/>
      <c r="I51" s="48"/>
      <c r="J51" s="48"/>
    </row>
    <row r="52" spans="2:10" x14ac:dyDescent="0.25">
      <c r="B52" s="48"/>
      <c r="C52" s="48"/>
      <c r="D52" s="48"/>
      <c r="E52" s="48"/>
      <c r="F52" s="48"/>
      <c r="G52" s="48"/>
      <c r="H52" s="48"/>
      <c r="I52" s="48"/>
      <c r="J52" s="48"/>
    </row>
    <row r="53" spans="2:10" x14ac:dyDescent="0.25">
      <c r="B53" s="48"/>
      <c r="C53" s="48"/>
      <c r="D53" s="48"/>
      <c r="E53" s="48"/>
      <c r="F53" s="48"/>
      <c r="G53" s="48"/>
      <c r="H53" s="48"/>
      <c r="I53" s="48"/>
      <c r="J53" s="48"/>
    </row>
    <row r="54" spans="2:10" x14ac:dyDescent="0.25">
      <c r="B54" s="48"/>
      <c r="C54" s="48"/>
      <c r="D54" s="48"/>
      <c r="E54" s="48"/>
      <c r="F54" s="48"/>
      <c r="G54" s="48"/>
      <c r="H54" s="48"/>
      <c r="I54" s="48"/>
      <c r="J54" s="48"/>
    </row>
    <row r="55" spans="2:10" x14ac:dyDescent="0.25">
      <c r="B55" s="48"/>
      <c r="C55" s="48"/>
      <c r="D55" s="48"/>
      <c r="E55" s="48"/>
      <c r="F55" s="48"/>
      <c r="G55" s="48"/>
      <c r="H55" s="48"/>
      <c r="I55" s="48"/>
      <c r="J55" s="48"/>
    </row>
    <row r="56" spans="2:10" x14ac:dyDescent="0.25">
      <c r="B56" s="48"/>
      <c r="C56" s="48"/>
      <c r="D56" s="48"/>
      <c r="E56" s="48"/>
      <c r="F56" s="48"/>
      <c r="G56" s="48"/>
      <c r="H56" s="48"/>
      <c r="I56" s="48"/>
      <c r="J56" s="48"/>
    </row>
    <row r="57" spans="2:10" x14ac:dyDescent="0.25">
      <c r="B57" s="48"/>
      <c r="C57" s="48"/>
      <c r="D57" s="48"/>
      <c r="E57" s="48"/>
      <c r="F57" s="48"/>
      <c r="G57" s="48"/>
      <c r="H57" s="48"/>
      <c r="I57" s="48"/>
      <c r="J57" s="48"/>
    </row>
    <row r="58" spans="2:10" x14ac:dyDescent="0.25">
      <c r="B58" s="48"/>
      <c r="C58" s="48"/>
      <c r="D58" s="48"/>
      <c r="E58" s="48"/>
      <c r="F58" s="48"/>
      <c r="G58" s="48"/>
      <c r="H58" s="48"/>
      <c r="I58" s="48"/>
      <c r="J58" s="48"/>
    </row>
    <row r="59" spans="2:10" x14ac:dyDescent="0.25">
      <c r="B59" s="48"/>
      <c r="C59" s="48"/>
      <c r="D59" s="48"/>
      <c r="E59" s="48"/>
      <c r="F59" s="48"/>
      <c r="G59" s="48"/>
      <c r="H59" s="48"/>
      <c r="I59" s="48"/>
      <c r="J59" s="48"/>
    </row>
    <row r="60" spans="2:10" x14ac:dyDescent="0.25">
      <c r="B60" s="48"/>
      <c r="C60" s="48"/>
      <c r="D60" s="48"/>
      <c r="E60" s="48"/>
      <c r="F60" s="48"/>
      <c r="G60" s="48"/>
      <c r="H60" s="48"/>
      <c r="I60" s="48"/>
      <c r="J60" s="48"/>
    </row>
    <row r="61" spans="2:10" x14ac:dyDescent="0.25">
      <c r="B61" s="48"/>
      <c r="C61" s="48"/>
      <c r="D61" s="48"/>
      <c r="E61" s="48"/>
      <c r="F61" s="48"/>
      <c r="G61" s="48"/>
      <c r="H61" s="48"/>
      <c r="I61" s="48"/>
      <c r="J61" s="48"/>
    </row>
    <row r="62" spans="2:10" x14ac:dyDescent="0.25">
      <c r="B62" s="48"/>
      <c r="C62" s="48"/>
      <c r="D62" s="48"/>
      <c r="E62" s="48"/>
      <c r="F62" s="48"/>
      <c r="G62" s="48"/>
      <c r="H62" s="48"/>
      <c r="I62" s="48"/>
      <c r="J62" s="48"/>
    </row>
    <row r="63" spans="2:10" x14ac:dyDescent="0.25">
      <c r="B63" s="48"/>
      <c r="C63" s="48"/>
      <c r="D63" s="48"/>
      <c r="E63" s="48"/>
      <c r="F63" s="48"/>
      <c r="G63" s="48"/>
      <c r="H63" s="48"/>
      <c r="I63" s="48"/>
      <c r="J63" s="48"/>
    </row>
    <row r="64" spans="2:10" x14ac:dyDescent="0.25">
      <c r="B64" s="48"/>
      <c r="C64" s="48"/>
      <c r="D64" s="48"/>
      <c r="E64" s="48"/>
      <c r="F64" s="48"/>
      <c r="G64" s="48"/>
      <c r="H64" s="48"/>
      <c r="I64" s="48"/>
      <c r="J64" s="48"/>
    </row>
    <row r="65" spans="2:10" x14ac:dyDescent="0.25">
      <c r="B65" s="48"/>
      <c r="C65" s="48"/>
      <c r="D65" s="48"/>
      <c r="E65" s="48"/>
      <c r="F65" s="48"/>
      <c r="G65" s="48"/>
      <c r="H65" s="48"/>
      <c r="I65" s="48"/>
      <c r="J65" s="48"/>
    </row>
    <row r="66" spans="2:10" x14ac:dyDescent="0.25">
      <c r="B66" s="48"/>
      <c r="C66" s="48"/>
      <c r="D66" s="48"/>
      <c r="E66" s="48"/>
      <c r="F66" s="48"/>
      <c r="G66" s="48"/>
      <c r="H66" s="48"/>
      <c r="I66" s="48"/>
      <c r="J66" s="48"/>
    </row>
    <row r="67" spans="2:10" x14ac:dyDescent="0.25">
      <c r="B67" s="48"/>
      <c r="C67" s="48"/>
      <c r="D67" s="48"/>
      <c r="E67" s="48"/>
      <c r="F67" s="48"/>
      <c r="G67" s="48"/>
      <c r="H67" s="48"/>
      <c r="I67" s="48"/>
      <c r="J67" s="48"/>
    </row>
    <row r="68" spans="2:10" x14ac:dyDescent="0.25">
      <c r="B68" s="48"/>
      <c r="C68" s="48"/>
      <c r="D68" s="48"/>
      <c r="E68" s="48"/>
      <c r="F68" s="48"/>
      <c r="G68" s="48"/>
      <c r="H68" s="48"/>
      <c r="I68" s="48"/>
      <c r="J68" s="48"/>
    </row>
    <row r="69" spans="2:10" x14ac:dyDescent="0.25">
      <c r="B69" s="48"/>
      <c r="C69" s="48"/>
      <c r="D69" s="48"/>
      <c r="E69" s="48"/>
      <c r="F69" s="48"/>
      <c r="G69" s="48"/>
      <c r="H69" s="48"/>
      <c r="I69" s="48"/>
      <c r="J69" s="48"/>
    </row>
    <row r="70" spans="2:10" x14ac:dyDescent="0.25">
      <c r="B70" s="48"/>
      <c r="C70" s="48"/>
      <c r="D70" s="48"/>
      <c r="E70" s="48"/>
      <c r="F70" s="48"/>
      <c r="G70" s="48"/>
      <c r="H70" s="48"/>
      <c r="I70" s="48"/>
      <c r="J70" s="48"/>
    </row>
    <row r="71" spans="2:10" x14ac:dyDescent="0.25">
      <c r="B71" s="48"/>
      <c r="C71" s="48"/>
      <c r="D71" s="48"/>
      <c r="E71" s="48"/>
      <c r="F71" s="48"/>
      <c r="G71" s="48"/>
      <c r="H71" s="48"/>
      <c r="I71" s="48"/>
      <c r="J71" s="48"/>
    </row>
    <row r="72" spans="2:10" x14ac:dyDescent="0.25">
      <c r="B72" s="48"/>
      <c r="C72" s="48"/>
      <c r="D72" s="48"/>
      <c r="E72" s="48"/>
      <c r="F72" s="48"/>
      <c r="G72" s="48"/>
      <c r="H72" s="48"/>
      <c r="I72" s="48"/>
      <c r="J72" s="48"/>
    </row>
    <row r="73" spans="2:10" x14ac:dyDescent="0.25">
      <c r="B73" s="48"/>
      <c r="C73" s="48"/>
      <c r="D73" s="48"/>
      <c r="E73" s="48"/>
      <c r="F73" s="48"/>
      <c r="G73" s="48"/>
      <c r="H73" s="48"/>
      <c r="I73" s="48"/>
      <c r="J73" s="48"/>
    </row>
    <row r="74" spans="2:10" x14ac:dyDescent="0.25">
      <c r="B74" s="48"/>
      <c r="C74" s="48"/>
      <c r="D74" s="48"/>
      <c r="E74" s="48"/>
      <c r="F74" s="48"/>
      <c r="G74" s="48"/>
      <c r="H74" s="48"/>
      <c r="I74" s="48"/>
      <c r="J74" s="48"/>
    </row>
    <row r="75" spans="2:10" x14ac:dyDescent="0.25">
      <c r="B75" s="48"/>
      <c r="C75" s="48"/>
      <c r="D75" s="48"/>
      <c r="E75" s="48"/>
      <c r="F75" s="48"/>
      <c r="G75" s="48"/>
      <c r="H75" s="48"/>
      <c r="I75" s="48"/>
      <c r="J75" s="48"/>
    </row>
    <row r="76" spans="2:10" x14ac:dyDescent="0.25">
      <c r="B76" s="48"/>
      <c r="C76" s="48"/>
      <c r="D76" s="48"/>
      <c r="E76" s="48"/>
      <c r="F76" s="48"/>
      <c r="G76" s="48"/>
      <c r="H76" s="48"/>
      <c r="I76" s="48"/>
      <c r="J76" s="48"/>
    </row>
    <row r="77" spans="2:10" x14ac:dyDescent="0.25">
      <c r="B77" s="48"/>
      <c r="C77" s="48"/>
      <c r="D77" s="48"/>
      <c r="E77" s="48"/>
      <c r="F77" s="48"/>
      <c r="G77" s="48"/>
      <c r="H77" s="48"/>
      <c r="I77" s="48"/>
      <c r="J77" s="48"/>
    </row>
    <row r="78" spans="2:10" x14ac:dyDescent="0.25">
      <c r="B78" s="48"/>
      <c r="C78" s="48"/>
      <c r="D78" s="48"/>
      <c r="E78" s="48"/>
      <c r="F78" s="48"/>
      <c r="G78" s="48"/>
      <c r="H78" s="48"/>
      <c r="I78" s="48"/>
      <c r="J78" s="48"/>
    </row>
    <row r="79" spans="2:10" x14ac:dyDescent="0.25">
      <c r="B79" s="48"/>
      <c r="C79" s="48"/>
      <c r="D79" s="48"/>
      <c r="E79" s="48"/>
      <c r="F79" s="48"/>
      <c r="G79" s="48"/>
      <c r="H79" s="48"/>
      <c r="I79" s="48"/>
      <c r="J79" s="48"/>
    </row>
    <row r="80" spans="2:10" x14ac:dyDescent="0.25">
      <c r="B80" s="48"/>
      <c r="C80" s="48"/>
      <c r="D80" s="48"/>
      <c r="E80" s="48"/>
      <c r="F80" s="48"/>
      <c r="G80" s="48"/>
      <c r="H80" s="48"/>
      <c r="I80" s="48"/>
      <c r="J80" s="48"/>
    </row>
    <row r="81" spans="2:10" x14ac:dyDescent="0.25">
      <c r="B81" s="48"/>
      <c r="C81" s="48"/>
      <c r="D81" s="48"/>
      <c r="E81" s="48"/>
      <c r="F81" s="48"/>
      <c r="G81" s="48"/>
      <c r="H81" s="48"/>
      <c r="I81" s="48"/>
      <c r="J81" s="48"/>
    </row>
    <row r="82" spans="2:10" x14ac:dyDescent="0.25">
      <c r="B82" s="48"/>
      <c r="C82" s="48"/>
      <c r="D82" s="48"/>
      <c r="E82" s="48"/>
      <c r="F82" s="48"/>
      <c r="G82" s="48"/>
      <c r="H82" s="48"/>
      <c r="I82" s="48"/>
      <c r="J82" s="48"/>
    </row>
    <row r="83" spans="2:10" x14ac:dyDescent="0.25">
      <c r="B83" s="48"/>
      <c r="C83" s="48"/>
      <c r="D83" s="48"/>
      <c r="E83" s="48"/>
      <c r="F83" s="48"/>
      <c r="G83" s="48"/>
      <c r="H83" s="48"/>
      <c r="I83" s="48"/>
      <c r="J83" s="48"/>
    </row>
    <row r="84" spans="2:10" x14ac:dyDescent="0.25">
      <c r="B84" s="48"/>
      <c r="C84" s="48"/>
      <c r="D84" s="48"/>
      <c r="E84" s="48"/>
      <c r="F84" s="48"/>
      <c r="G84" s="48"/>
      <c r="H84" s="48"/>
      <c r="I84" s="48"/>
      <c r="J84" s="48"/>
    </row>
    <row r="85" spans="2:10" x14ac:dyDescent="0.25">
      <c r="B85" s="48"/>
      <c r="C85" s="48"/>
      <c r="D85" s="48"/>
      <c r="E85" s="48"/>
      <c r="F85" s="48"/>
      <c r="G85" s="48"/>
      <c r="H85" s="48"/>
      <c r="I85" s="48"/>
      <c r="J85" s="48"/>
    </row>
    <row r="86" spans="2:10" x14ac:dyDescent="0.25">
      <c r="B86" s="48"/>
      <c r="C86" s="48"/>
      <c r="D86" s="48"/>
      <c r="E86" s="48"/>
      <c r="F86" s="48"/>
      <c r="G86" s="48"/>
      <c r="H86" s="48"/>
      <c r="I86" s="48"/>
      <c r="J86" s="48"/>
    </row>
    <row r="87" spans="2:10" x14ac:dyDescent="0.25">
      <c r="B87" s="48"/>
      <c r="C87" s="48"/>
      <c r="D87" s="48"/>
      <c r="E87" s="48"/>
      <c r="F87" s="48"/>
      <c r="G87" s="48"/>
      <c r="H87" s="48"/>
      <c r="I87" s="48"/>
      <c r="J87" s="48"/>
    </row>
    <row r="88" spans="2:10" x14ac:dyDescent="0.25">
      <c r="B88" s="48"/>
      <c r="C88" s="48"/>
      <c r="D88" s="48"/>
      <c r="E88" s="48"/>
      <c r="F88" s="48"/>
      <c r="G88" s="48"/>
      <c r="H88" s="48"/>
      <c r="I88" s="48"/>
      <c r="J88" s="48"/>
    </row>
    <row r="89" spans="2:10" x14ac:dyDescent="0.25">
      <c r="B89" s="48"/>
      <c r="C89" s="48"/>
      <c r="D89" s="48"/>
      <c r="E89" s="48"/>
      <c r="F89" s="48"/>
      <c r="G89" s="48"/>
      <c r="H89" s="48"/>
      <c r="I89" s="48"/>
      <c r="J89" s="48"/>
    </row>
    <row r="90" spans="2:10" x14ac:dyDescent="0.25">
      <c r="B90" s="48"/>
      <c r="C90" s="48"/>
      <c r="D90" s="48"/>
      <c r="E90" s="48"/>
      <c r="F90" s="48"/>
      <c r="G90" s="48"/>
      <c r="H90" s="48"/>
      <c r="I90" s="48"/>
      <c r="J90" s="48"/>
    </row>
    <row r="91" spans="2:10" x14ac:dyDescent="0.25">
      <c r="B91" s="48"/>
      <c r="C91" s="48"/>
      <c r="D91" s="48"/>
      <c r="E91" s="48"/>
      <c r="F91" s="48"/>
      <c r="G91" s="48"/>
      <c r="H91" s="48"/>
      <c r="I91" s="48"/>
      <c r="J91" s="48"/>
    </row>
    <row r="92" spans="2:10" x14ac:dyDescent="0.25">
      <c r="B92" s="48"/>
      <c r="C92" s="48"/>
      <c r="D92" s="48"/>
      <c r="E92" s="48"/>
      <c r="F92" s="48"/>
      <c r="G92" s="48"/>
      <c r="H92" s="48"/>
      <c r="I92" s="48"/>
      <c r="J92" s="48"/>
    </row>
    <row r="93" spans="2:10" x14ac:dyDescent="0.25">
      <c r="B93" s="48"/>
      <c r="C93" s="48"/>
      <c r="D93" s="48"/>
      <c r="E93" s="48"/>
      <c r="F93" s="48"/>
      <c r="G93" s="48"/>
      <c r="H93" s="48"/>
      <c r="I93" s="48"/>
      <c r="J93" s="48"/>
    </row>
    <row r="94" spans="2:10" x14ac:dyDescent="0.25">
      <c r="B94" s="48"/>
      <c r="C94" s="48"/>
      <c r="D94" s="48"/>
      <c r="E94" s="48"/>
      <c r="F94" s="48"/>
      <c r="G94" s="48"/>
      <c r="H94" s="48"/>
      <c r="I94" s="48"/>
      <c r="J94" s="48"/>
    </row>
    <row r="95" spans="2:10" x14ac:dyDescent="0.25">
      <c r="B95" s="48"/>
      <c r="C95" s="48"/>
      <c r="D95" s="48"/>
      <c r="E95" s="48"/>
      <c r="F95" s="48"/>
      <c r="G95" s="48"/>
      <c r="H95" s="48"/>
      <c r="I95" s="48"/>
      <c r="J95" s="48"/>
    </row>
    <row r="96" spans="2:10" x14ac:dyDescent="0.25">
      <c r="B96" s="48"/>
      <c r="C96" s="48"/>
      <c r="D96" s="48"/>
      <c r="E96" s="48"/>
      <c r="F96" s="48"/>
      <c r="G96" s="48"/>
      <c r="H96" s="48"/>
      <c r="I96" s="48"/>
      <c r="J96" s="48"/>
    </row>
    <row r="97" spans="2:10" x14ac:dyDescent="0.25">
      <c r="B97" s="48"/>
      <c r="C97" s="48"/>
      <c r="D97" s="48"/>
      <c r="E97" s="48"/>
      <c r="F97" s="48"/>
      <c r="G97" s="48"/>
      <c r="H97" s="48"/>
      <c r="I97" s="48"/>
      <c r="J97" s="48"/>
    </row>
    <row r="98" spans="2:10" x14ac:dyDescent="0.25">
      <c r="B98" s="48"/>
      <c r="C98" s="48"/>
      <c r="D98" s="48"/>
      <c r="E98" s="48"/>
      <c r="F98" s="48"/>
      <c r="G98" s="48"/>
      <c r="H98" s="48"/>
      <c r="I98" s="48"/>
      <c r="J98" s="48"/>
    </row>
    <row r="99" spans="2:10" x14ac:dyDescent="0.25">
      <c r="B99" s="48"/>
      <c r="C99" s="48"/>
      <c r="D99" s="48"/>
      <c r="E99" s="48"/>
      <c r="F99" s="48"/>
      <c r="G99" s="48"/>
      <c r="H99" s="48"/>
      <c r="I99" s="48"/>
      <c r="J99" s="48"/>
    </row>
    <row r="100" spans="2:10" x14ac:dyDescent="0.25">
      <c r="B100" s="48"/>
      <c r="C100" s="48"/>
      <c r="D100" s="48"/>
      <c r="E100" s="48"/>
      <c r="F100" s="48"/>
      <c r="G100" s="48"/>
      <c r="H100" s="48"/>
      <c r="I100" s="48"/>
      <c r="J100" s="48"/>
    </row>
    <row r="101" spans="2:10" x14ac:dyDescent="0.25">
      <c r="B101" s="48"/>
      <c r="C101" s="48"/>
      <c r="D101" s="48"/>
      <c r="E101" s="48"/>
      <c r="F101" s="48"/>
      <c r="G101" s="48"/>
      <c r="H101" s="48"/>
      <c r="I101" s="48"/>
      <c r="J101" s="48"/>
    </row>
    <row r="102" spans="2:10" x14ac:dyDescent="0.25">
      <c r="B102" s="48"/>
      <c r="C102" s="48"/>
      <c r="D102" s="48"/>
      <c r="E102" s="48"/>
      <c r="F102" s="48"/>
      <c r="G102" s="48"/>
      <c r="H102" s="48"/>
      <c r="I102" s="48"/>
      <c r="J102" s="48"/>
    </row>
  </sheetData>
  <mergeCells count="1">
    <mergeCell ref="H1:I1"/>
  </mergeCells>
  <conditionalFormatting sqref="B1">
    <cfRule type="cellIs" dxfId="77" priority="1" operator="equal">
      <formula>"Incomplete"</formula>
    </cfRule>
    <cfRule type="cellIs" dxfId="76" priority="2" operator="equal">
      <formula>"Flag for Review"</formula>
    </cfRule>
    <cfRule type="cellIs" dxfId="75" priority="3" operator="equal">
      <formula>"Finished"</formula>
    </cfRule>
  </conditionalFormatting>
  <dataValidations count="2">
    <dataValidation type="decimal" allowBlank="1" showInputMessage="1" showErrorMessage="1" sqref="A9:A13">
      <formula1>0</formula1>
      <formula2>A8</formula2>
    </dataValidation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</hyperlink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V91"/>
  <sheetViews>
    <sheetView zoomScaleNormal="100" workbookViewId="0"/>
  </sheetViews>
  <sheetFormatPr defaultColWidth="9.140625" defaultRowHeight="15" x14ac:dyDescent="0.25"/>
  <cols>
    <col min="1" max="1" width="9.140625" style="22"/>
    <col min="2" max="2" width="16" style="22" bestFit="1" customWidth="1"/>
    <col min="3" max="3" width="12.42578125" style="22" bestFit="1" customWidth="1"/>
    <col min="4" max="4" width="10.28515625" style="22" customWidth="1"/>
    <col min="5" max="8" width="9.140625" style="22"/>
    <col min="9" max="9" width="13.7109375" style="22" customWidth="1"/>
    <col min="10" max="16384" width="9.140625" style="22"/>
  </cols>
  <sheetData>
    <row r="1" spans="1:22" x14ac:dyDescent="0.25">
      <c r="A1" s="7">
        <v>3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  <c r="K1"/>
      <c r="L1"/>
      <c r="M1"/>
      <c r="N1"/>
      <c r="O1"/>
      <c r="P1"/>
      <c r="Q1"/>
      <c r="R1"/>
      <c r="S1"/>
      <c r="T1"/>
      <c r="U1"/>
      <c r="V1"/>
    </row>
    <row r="2" spans="1:22" x14ac:dyDescent="0.25">
      <c r="A2" s="23"/>
      <c r="B2" s="20"/>
      <c r="C2" s="20"/>
      <c r="D2" s="20"/>
      <c r="E2" s="20"/>
      <c r="F2" s="20"/>
      <c r="G2" s="20"/>
      <c r="H2" s="20"/>
      <c r="I2" s="24"/>
      <c r="K2"/>
      <c r="L2"/>
      <c r="M2"/>
      <c r="N2"/>
      <c r="O2"/>
      <c r="P2"/>
      <c r="Q2"/>
      <c r="R2"/>
      <c r="S2"/>
      <c r="T2"/>
      <c r="U2"/>
      <c r="V2"/>
    </row>
    <row r="3" spans="1:22" x14ac:dyDescent="0.25">
      <c r="A3" s="8" t="s">
        <v>13</v>
      </c>
      <c r="B3" s="18"/>
      <c r="C3" s="18"/>
      <c r="D3" s="18"/>
      <c r="E3" s="18"/>
      <c r="F3" s="18"/>
      <c r="G3" s="18"/>
      <c r="H3" s="18"/>
      <c r="I3" s="19"/>
      <c r="J3" s="48"/>
      <c r="K3"/>
      <c r="L3"/>
      <c r="M3"/>
      <c r="N3"/>
      <c r="O3"/>
      <c r="P3"/>
      <c r="Q3"/>
      <c r="R3"/>
      <c r="S3"/>
      <c r="T3"/>
      <c r="U3"/>
      <c r="V3"/>
    </row>
    <row r="4" spans="1:22" x14ac:dyDescent="0.25">
      <c r="A4" s="9">
        <f>INDEX('Point Grid'!B:B,MATCH('3'!A1,'Point Grid'!A:A,0))</f>
        <v>1.5</v>
      </c>
      <c r="B4" s="18"/>
      <c r="C4" s="18"/>
      <c r="D4" s="18"/>
      <c r="E4" s="18"/>
      <c r="F4" s="18"/>
      <c r="G4" s="18"/>
      <c r="H4" s="18"/>
      <c r="I4" s="19"/>
      <c r="J4" s="48"/>
      <c r="K4"/>
      <c r="L4"/>
      <c r="M4"/>
      <c r="N4"/>
      <c r="O4"/>
      <c r="P4"/>
      <c r="Q4"/>
      <c r="R4"/>
      <c r="S4"/>
      <c r="T4"/>
      <c r="U4"/>
      <c r="V4"/>
    </row>
    <row r="5" spans="1:22" ht="15" customHeight="1" x14ac:dyDescent="0.25">
      <c r="A5" s="23"/>
      <c r="B5" s="18"/>
      <c r="C5" s="18"/>
      <c r="D5" s="18"/>
      <c r="E5" s="18"/>
      <c r="F5" s="18"/>
      <c r="G5" s="18"/>
      <c r="H5" s="18"/>
      <c r="I5" s="19"/>
      <c r="J5" s="48"/>
      <c r="K5"/>
      <c r="L5"/>
      <c r="M5"/>
      <c r="N5"/>
      <c r="O5"/>
      <c r="P5"/>
      <c r="Q5"/>
      <c r="R5"/>
      <c r="S5"/>
      <c r="T5"/>
      <c r="U5"/>
      <c r="V5"/>
    </row>
    <row r="6" spans="1:22" ht="15" customHeight="1" x14ac:dyDescent="0.25">
      <c r="A6" s="28" t="s">
        <v>2</v>
      </c>
      <c r="B6" s="18" t="s">
        <v>315</v>
      </c>
      <c r="C6" s="18"/>
      <c r="D6" s="18"/>
      <c r="E6" s="18"/>
      <c r="F6" s="18"/>
      <c r="G6" s="18"/>
      <c r="H6" s="18"/>
      <c r="I6" s="19"/>
      <c r="J6" s="48"/>
      <c r="K6"/>
      <c r="L6"/>
      <c r="M6"/>
      <c r="N6"/>
      <c r="O6"/>
      <c r="P6"/>
      <c r="Q6"/>
      <c r="R6"/>
      <c r="S6"/>
      <c r="T6"/>
      <c r="U6"/>
      <c r="V6"/>
    </row>
    <row r="7" spans="1:22" ht="15" customHeight="1" thickBot="1" x14ac:dyDescent="0.3">
      <c r="A7" s="9">
        <f>INDEX('Point Grid'!$C$8:$I$32,MATCH($A$1,'Point Grid'!$A$8:$A$32,0),MATCH(A6,'Point Grid'!$C$7:$I$7,0))</f>
        <v>1.5</v>
      </c>
      <c r="B7" s="18" t="s">
        <v>316</v>
      </c>
      <c r="C7" s="18"/>
      <c r="D7" s="18"/>
      <c r="E7" s="18"/>
      <c r="F7" s="18"/>
      <c r="G7" s="18"/>
      <c r="H7" s="18"/>
      <c r="I7" s="19"/>
      <c r="J7" s="48"/>
      <c r="K7"/>
      <c r="L7"/>
      <c r="M7"/>
      <c r="N7"/>
      <c r="O7"/>
      <c r="P7"/>
      <c r="Q7"/>
      <c r="R7"/>
      <c r="S7"/>
      <c r="T7"/>
      <c r="U7"/>
      <c r="V7"/>
    </row>
    <row r="8" spans="1:22" ht="15" customHeight="1" thickBot="1" x14ac:dyDescent="0.3">
      <c r="A8" s="5"/>
      <c r="B8" s="18"/>
      <c r="C8" s="18"/>
      <c r="D8" s="18"/>
      <c r="E8" s="18"/>
      <c r="F8" s="18"/>
      <c r="G8" s="18"/>
      <c r="H8" s="18"/>
      <c r="I8" s="19"/>
      <c r="J8" s="48"/>
      <c r="K8"/>
      <c r="L8"/>
      <c r="M8"/>
      <c r="N8"/>
      <c r="O8"/>
      <c r="P8"/>
      <c r="Q8"/>
      <c r="R8"/>
      <c r="S8"/>
      <c r="T8"/>
      <c r="U8"/>
      <c r="V8"/>
    </row>
    <row r="9" spans="1:22" x14ac:dyDescent="0.25">
      <c r="A9" s="23"/>
      <c r="B9" s="18"/>
      <c r="C9" s="18"/>
      <c r="D9" s="18"/>
      <c r="E9" s="18"/>
      <c r="F9" s="18"/>
      <c r="G9" s="18"/>
      <c r="H9" s="18"/>
      <c r="I9" s="19"/>
      <c r="J9" s="48"/>
      <c r="K9"/>
      <c r="L9"/>
      <c r="M9"/>
      <c r="N9"/>
      <c r="O9"/>
      <c r="P9"/>
      <c r="Q9"/>
      <c r="R9"/>
      <c r="S9"/>
      <c r="T9"/>
      <c r="U9"/>
      <c r="V9"/>
    </row>
    <row r="10" spans="1:22" ht="15.75" thickBot="1" x14ac:dyDescent="0.3">
      <c r="A10" s="25"/>
      <c r="B10" s="49"/>
      <c r="C10" s="49"/>
      <c r="D10" s="49"/>
      <c r="E10" s="49"/>
      <c r="F10" s="49"/>
      <c r="G10" s="49"/>
      <c r="H10" s="49"/>
      <c r="I10" s="50"/>
      <c r="J10" s="48"/>
      <c r="K10"/>
      <c r="L10"/>
      <c r="M10"/>
      <c r="N10"/>
      <c r="O10"/>
      <c r="P10"/>
      <c r="Q10"/>
      <c r="R10"/>
      <c r="S10"/>
      <c r="T10"/>
      <c r="U10"/>
      <c r="V10"/>
    </row>
    <row r="11" spans="1:22" x14ac:dyDescent="0.25">
      <c r="J11" s="48"/>
      <c r="K11"/>
      <c r="L11"/>
      <c r="M11"/>
      <c r="N11"/>
      <c r="O11"/>
      <c r="P11"/>
      <c r="Q11"/>
      <c r="R11"/>
      <c r="S11"/>
      <c r="T11"/>
      <c r="U11"/>
      <c r="V11"/>
    </row>
    <row r="12" spans="1:22" x14ac:dyDescent="0.25">
      <c r="B12" s="48"/>
      <c r="C12" s="48"/>
      <c r="D12" s="48"/>
      <c r="E12" s="48"/>
      <c r="F12" s="48"/>
      <c r="G12" s="48"/>
      <c r="H12" s="48"/>
      <c r="I12" s="48"/>
      <c r="J12" s="48"/>
      <c r="K12"/>
      <c r="L12"/>
      <c r="M12"/>
      <c r="N12"/>
      <c r="O12"/>
      <c r="P12"/>
      <c r="Q12"/>
      <c r="R12"/>
      <c r="S12"/>
      <c r="T12"/>
      <c r="U12"/>
      <c r="V12"/>
    </row>
    <row r="13" spans="1:22" x14ac:dyDescent="0.25">
      <c r="J13" s="48"/>
      <c r="K13"/>
      <c r="L13"/>
      <c r="M13"/>
      <c r="N13"/>
      <c r="O13"/>
      <c r="P13"/>
      <c r="Q13"/>
      <c r="R13"/>
      <c r="S13"/>
      <c r="T13"/>
      <c r="U13"/>
      <c r="V13"/>
    </row>
    <row r="14" spans="1:22" x14ac:dyDescent="0.25">
      <c r="J14" s="48"/>
      <c r="K14"/>
      <c r="L14"/>
      <c r="M14"/>
      <c r="N14"/>
      <c r="O14"/>
      <c r="P14"/>
      <c r="Q14"/>
      <c r="R14"/>
      <c r="S14"/>
      <c r="T14"/>
      <c r="U14"/>
      <c r="V14"/>
    </row>
    <row r="15" spans="1:22" x14ac:dyDescent="0.25">
      <c r="J15" s="48"/>
      <c r="K15"/>
      <c r="L15"/>
      <c r="M15"/>
      <c r="N15"/>
      <c r="O15"/>
      <c r="P15"/>
      <c r="Q15"/>
      <c r="R15"/>
      <c r="S15"/>
      <c r="T15"/>
      <c r="U15"/>
      <c r="V15"/>
    </row>
    <row r="16" spans="1:22" x14ac:dyDescent="0.25">
      <c r="J16" s="48"/>
      <c r="K16"/>
      <c r="L16"/>
      <c r="M16"/>
      <c r="N16"/>
      <c r="O16"/>
      <c r="P16"/>
      <c r="Q16"/>
      <c r="R16"/>
      <c r="S16"/>
      <c r="T16"/>
      <c r="U16"/>
      <c r="V16"/>
    </row>
    <row r="17" spans="2:22" x14ac:dyDescent="0.25">
      <c r="J17" s="48"/>
      <c r="K17"/>
      <c r="L17"/>
      <c r="M17"/>
      <c r="N17"/>
      <c r="O17"/>
      <c r="P17"/>
      <c r="Q17"/>
      <c r="R17"/>
      <c r="S17"/>
      <c r="T17"/>
      <c r="U17"/>
      <c r="V17"/>
    </row>
    <row r="18" spans="2:22" x14ac:dyDescent="0.25">
      <c r="J18" s="48"/>
      <c r="K18"/>
      <c r="L18"/>
      <c r="M18"/>
      <c r="N18"/>
      <c r="O18"/>
      <c r="P18"/>
      <c r="Q18"/>
      <c r="R18"/>
      <c r="S18"/>
      <c r="T18"/>
      <c r="U18"/>
      <c r="V18"/>
    </row>
    <row r="19" spans="2:22" x14ac:dyDescent="0.25">
      <c r="J19" s="48"/>
      <c r="K19"/>
      <c r="L19"/>
      <c r="M19"/>
      <c r="N19"/>
      <c r="O19"/>
      <c r="P19"/>
      <c r="Q19"/>
      <c r="R19"/>
      <c r="S19"/>
      <c r="T19"/>
      <c r="U19"/>
      <c r="V19"/>
    </row>
    <row r="20" spans="2:22" x14ac:dyDescent="0.25">
      <c r="J20" s="48"/>
      <c r="K20"/>
      <c r="L20"/>
      <c r="M20"/>
      <c r="N20"/>
      <c r="O20"/>
      <c r="P20"/>
      <c r="Q20"/>
      <c r="R20"/>
      <c r="S20"/>
      <c r="T20"/>
      <c r="U20"/>
      <c r="V20"/>
    </row>
    <row r="21" spans="2:22" x14ac:dyDescent="0.25">
      <c r="J21" s="48"/>
      <c r="K21"/>
      <c r="L21"/>
      <c r="M21"/>
      <c r="N21"/>
      <c r="O21"/>
      <c r="P21"/>
      <c r="Q21"/>
      <c r="R21"/>
      <c r="S21"/>
      <c r="T21"/>
      <c r="U21"/>
      <c r="V21"/>
    </row>
    <row r="22" spans="2:22" x14ac:dyDescent="0.25">
      <c r="J22" s="48"/>
      <c r="K22"/>
      <c r="L22"/>
      <c r="M22"/>
      <c r="N22"/>
      <c r="O22"/>
      <c r="P22"/>
      <c r="Q22"/>
      <c r="R22"/>
      <c r="S22"/>
      <c r="T22"/>
      <c r="U22"/>
      <c r="V22"/>
    </row>
    <row r="23" spans="2:22" x14ac:dyDescent="0.25">
      <c r="B23" s="48"/>
      <c r="C23" s="48"/>
      <c r="D23" s="48"/>
      <c r="E23" s="48"/>
      <c r="F23" s="48"/>
      <c r="G23" s="48"/>
      <c r="H23" s="48"/>
      <c r="I23" s="48"/>
      <c r="J23" s="48"/>
      <c r="K23"/>
      <c r="L23"/>
      <c r="M23"/>
      <c r="N23"/>
      <c r="O23"/>
      <c r="P23"/>
      <c r="Q23"/>
      <c r="R23"/>
      <c r="S23"/>
      <c r="T23"/>
      <c r="U23"/>
      <c r="V23"/>
    </row>
    <row r="24" spans="2:22" x14ac:dyDescent="0.25">
      <c r="B24" s="48"/>
      <c r="C24" s="48"/>
      <c r="D24" s="48"/>
      <c r="E24" s="48"/>
      <c r="F24" s="48"/>
      <c r="G24" s="48"/>
      <c r="H24" s="48"/>
      <c r="I24" s="48"/>
      <c r="J24" s="48"/>
      <c r="K24"/>
      <c r="L24"/>
      <c r="M24"/>
      <c r="N24"/>
      <c r="O24"/>
      <c r="P24"/>
      <c r="Q24"/>
      <c r="R24"/>
      <c r="S24"/>
      <c r="T24"/>
      <c r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<c r="I25" s="48"/>
      <c r="J25" s="48"/>
      <c r="K25"/>
      <c r="L25"/>
      <c r="M25"/>
      <c r="N25"/>
      <c r="O25"/>
      <c r="P25"/>
      <c r="Q25"/>
      <c r="R25"/>
      <c r="S25"/>
      <c r="T25"/>
      <c r="U25"/>
      <c r="V25"/>
    </row>
    <row r="26" spans="2:22" x14ac:dyDescent="0.25">
      <c r="B26" s="48"/>
      <c r="C26" s="48"/>
      <c r="D26" s="48"/>
      <c r="E26" s="48"/>
      <c r="F26" s="48"/>
      <c r="G26" s="48"/>
      <c r="H26" s="48"/>
      <c r="I26" s="48"/>
      <c r="J26" s="48"/>
      <c r="K26"/>
      <c r="L26"/>
      <c r="M26"/>
      <c r="N26"/>
      <c r="O26"/>
      <c r="P26"/>
      <c r="Q26"/>
      <c r="R26"/>
      <c r="S26"/>
      <c r="T26"/>
      <c r="U26"/>
      <c r="V26"/>
    </row>
    <row r="27" spans="2:22" x14ac:dyDescent="0.25">
      <c r="B27" s="48"/>
      <c r="C27" s="48"/>
      <c r="D27" s="48"/>
      <c r="E27" s="48"/>
      <c r="F27" s="48"/>
      <c r="G27" s="48"/>
      <c r="H27" s="48"/>
      <c r="I27" s="48"/>
      <c r="J27" s="48"/>
      <c r="K27"/>
      <c r="L27"/>
      <c r="M27"/>
      <c r="N27"/>
      <c r="O27"/>
      <c r="P27"/>
      <c r="Q27"/>
      <c r="R27"/>
      <c r="S27"/>
      <c r="T27"/>
      <c r="U27"/>
      <c r="V27"/>
    </row>
    <row r="28" spans="2:22" x14ac:dyDescent="0.25">
      <c r="B28" s="48"/>
      <c r="C28" s="48"/>
      <c r="D28" s="48"/>
      <c r="E28" s="48"/>
      <c r="F28" s="48"/>
      <c r="G28" s="48"/>
      <c r="H28" s="48"/>
      <c r="I28" s="48"/>
      <c r="J28" s="48"/>
      <c r="K28"/>
      <c r="L28"/>
      <c r="M28"/>
      <c r="N28"/>
      <c r="O28"/>
      <c r="P28"/>
      <c r="Q28"/>
      <c r="R28"/>
      <c r="S28"/>
      <c r="T28"/>
      <c r="U28"/>
      <c r="V28"/>
    </row>
    <row r="29" spans="2:22" x14ac:dyDescent="0.25">
      <c r="B29" s="48"/>
      <c r="C29" s="48"/>
      <c r="D29" s="48"/>
      <c r="E29" s="48"/>
      <c r="F29" s="48"/>
      <c r="G29" s="48"/>
      <c r="H29" s="48"/>
      <c r="I29" s="48"/>
      <c r="J29" s="48"/>
      <c r="K29"/>
      <c r="L29"/>
      <c r="M29"/>
      <c r="N29"/>
      <c r="O29"/>
      <c r="P29"/>
      <c r="Q29"/>
      <c r="R29"/>
      <c r="S29"/>
      <c r="T29"/>
      <c r="U29"/>
      <c r="V29"/>
    </row>
    <row r="30" spans="2:22" x14ac:dyDescent="0.25">
      <c r="B30" s="48"/>
      <c r="C30" s="48"/>
      <c r="D30" s="48"/>
      <c r="E30" s="48"/>
      <c r="F30" s="48"/>
      <c r="G30" s="48"/>
      <c r="H30" s="48"/>
      <c r="I30" s="48"/>
      <c r="J30" s="48"/>
      <c r="K30"/>
      <c r="L30"/>
      <c r="M30"/>
      <c r="N30"/>
      <c r="O30"/>
      <c r="P30"/>
      <c r="Q30"/>
      <c r="R30"/>
      <c r="S30"/>
      <c r="T30"/>
      <c r="U30"/>
      <c r="V30"/>
    </row>
    <row r="31" spans="2:22" x14ac:dyDescent="0.25">
      <c r="B31" s="48"/>
      <c r="C31" s="48"/>
      <c r="D31" s="48"/>
      <c r="E31" s="48"/>
      <c r="F31" s="48"/>
      <c r="G31" s="48"/>
      <c r="H31" s="48"/>
      <c r="I31" s="48"/>
      <c r="J31" s="48"/>
      <c r="K31"/>
      <c r="L31"/>
      <c r="M31"/>
      <c r="N31"/>
      <c r="O31"/>
      <c r="P31"/>
      <c r="Q31"/>
      <c r="R31"/>
      <c r="S31"/>
      <c r="T31"/>
      <c r="U31"/>
      <c r="V31"/>
    </row>
    <row r="32" spans="2:22" x14ac:dyDescent="0.25">
      <c r="B32" s="48"/>
      <c r="C32" s="48"/>
      <c r="D32" s="48"/>
      <c r="E32" s="48"/>
      <c r="F32" s="48"/>
      <c r="G32" s="48"/>
      <c r="H32" s="48"/>
      <c r="I32" s="48"/>
      <c r="J32" s="48"/>
      <c r="K32"/>
      <c r="L32"/>
      <c r="M32"/>
      <c r="N32"/>
      <c r="O32"/>
      <c r="P32"/>
      <c r="Q32"/>
      <c r="R32"/>
      <c r="S32"/>
      <c r="T32"/>
      <c r="U32"/>
      <c r="V32"/>
    </row>
    <row r="33" spans="2:22" x14ac:dyDescent="0.25">
      <c r="B33" s="48"/>
      <c r="C33" s="48"/>
      <c r="D33" s="48"/>
      <c r="E33" s="48"/>
      <c r="F33" s="48"/>
      <c r="G33" s="48"/>
      <c r="H33" s="48"/>
      <c r="I33" s="48"/>
      <c r="J33" s="48"/>
      <c r="K33"/>
      <c r="L33"/>
      <c r="M33"/>
      <c r="N33"/>
      <c r="O33"/>
      <c r="P33"/>
      <c r="Q33"/>
      <c r="R33"/>
      <c r="S33"/>
      <c r="T33"/>
      <c r="U33"/>
      <c r="V33"/>
    </row>
    <row r="34" spans="2:22" x14ac:dyDescent="0.25">
      <c r="B34" s="48"/>
      <c r="C34" s="48"/>
      <c r="D34" s="48"/>
      <c r="E34" s="48"/>
      <c r="F34" s="48"/>
      <c r="G34" s="48"/>
      <c r="H34" s="48"/>
      <c r="I34" s="48"/>
      <c r="J34" s="48"/>
      <c r="K34"/>
      <c r="L34"/>
      <c r="M34"/>
      <c r="N34"/>
      <c r="O34"/>
      <c r="P34"/>
      <c r="Q34"/>
      <c r="R34"/>
      <c r="S34"/>
      <c r="T34"/>
      <c r="U34"/>
      <c r="V34"/>
    </row>
    <row r="35" spans="2:22" x14ac:dyDescent="0.25">
      <c r="B35" s="48"/>
      <c r="C35" s="48"/>
      <c r="D35" s="48"/>
      <c r="E35" s="48"/>
      <c r="F35" s="48"/>
      <c r="G35" s="48"/>
      <c r="H35" s="48"/>
      <c r="I35" s="48"/>
      <c r="J35" s="48"/>
      <c r="K35"/>
      <c r="L35"/>
      <c r="M35"/>
      <c r="N35"/>
      <c r="O35"/>
      <c r="P35"/>
      <c r="Q35"/>
      <c r="R35"/>
      <c r="S35"/>
      <c r="T35"/>
      <c r="U35"/>
      <c r="V35"/>
    </row>
    <row r="36" spans="2:22" x14ac:dyDescent="0.25">
      <c r="B36" s="48"/>
      <c r="C36" s="48"/>
      <c r="D36" s="48"/>
      <c r="E36" s="48"/>
      <c r="F36" s="48"/>
      <c r="G36" s="48"/>
      <c r="H36" s="48"/>
      <c r="I36" s="48"/>
      <c r="J36" s="48"/>
      <c r="K36"/>
      <c r="L36"/>
      <c r="M36"/>
      <c r="N36"/>
      <c r="O36"/>
      <c r="P36"/>
      <c r="Q36"/>
      <c r="R36"/>
      <c r="S36"/>
      <c r="T36"/>
      <c r="U36"/>
      <c r="V36"/>
    </row>
    <row r="37" spans="2:22" x14ac:dyDescent="0.25">
      <c r="B37" s="48"/>
      <c r="C37" s="48"/>
      <c r="D37" s="48"/>
      <c r="E37" s="48"/>
      <c r="F37" s="48"/>
      <c r="G37" s="48"/>
      <c r="H37" s="48"/>
      <c r="I37" s="48"/>
      <c r="J37" s="48"/>
      <c r="K37"/>
      <c r="L37"/>
      <c r="M37"/>
      <c r="N37"/>
      <c r="O37"/>
      <c r="P37"/>
      <c r="Q37"/>
      <c r="R37"/>
      <c r="S37"/>
      <c r="T37"/>
      <c r="U37"/>
      <c r="V37"/>
    </row>
    <row r="38" spans="2:22" x14ac:dyDescent="0.25">
      <c r="B38" s="48"/>
      <c r="C38" s="48"/>
      <c r="D38" s="48"/>
      <c r="E38" s="48"/>
      <c r="F38" s="48"/>
      <c r="G38" s="48"/>
      <c r="H38" s="48"/>
      <c r="I38" s="48"/>
      <c r="J38" s="48"/>
      <c r="K38"/>
      <c r="L38"/>
      <c r="M38"/>
      <c r="N38"/>
      <c r="O38"/>
      <c r="P38"/>
      <c r="Q38"/>
      <c r="R38"/>
      <c r="S38"/>
      <c r="T38"/>
      <c r="U38"/>
      <c r="V38"/>
    </row>
    <row r="39" spans="2:22" x14ac:dyDescent="0.25">
      <c r="B39" s="48"/>
      <c r="C39" s="48"/>
      <c r="D39" s="48"/>
      <c r="E39" s="48"/>
      <c r="F39" s="48"/>
      <c r="G39" s="48"/>
      <c r="H39" s="48"/>
      <c r="I39" s="48"/>
      <c r="J39" s="48"/>
      <c r="K39"/>
      <c r="L39"/>
      <c r="M39"/>
      <c r="N39"/>
      <c r="O39"/>
      <c r="P39"/>
      <c r="Q39"/>
      <c r="R39"/>
      <c r="S39"/>
      <c r="T39"/>
      <c r="U39"/>
      <c r="V39"/>
    </row>
    <row r="40" spans="2:22" x14ac:dyDescent="0.25">
      <c r="B40" s="48"/>
      <c r="C40" s="48"/>
      <c r="D40" s="48"/>
      <c r="E40" s="48"/>
      <c r="F40" s="48"/>
      <c r="G40" s="48"/>
      <c r="H40" s="48"/>
      <c r="I40" s="48"/>
      <c r="J40" s="48"/>
      <c r="K40"/>
      <c r="L40"/>
      <c r="M40"/>
      <c r="N40"/>
      <c r="O40"/>
      <c r="P40"/>
      <c r="Q40"/>
      <c r="R40"/>
      <c r="S40"/>
      <c r="T40"/>
      <c r="U40"/>
      <c r="V40"/>
    </row>
    <row r="41" spans="2:22" x14ac:dyDescent="0.25">
      <c r="B41" s="48"/>
      <c r="C41" s="48"/>
      <c r="D41" s="48"/>
      <c r="E41" s="48"/>
      <c r="F41" s="48"/>
      <c r="G41" s="48"/>
      <c r="H41" s="48"/>
      <c r="I41" s="48"/>
      <c r="J41" s="48"/>
      <c r="K41"/>
      <c r="L41"/>
      <c r="M41"/>
      <c r="N41"/>
      <c r="O41"/>
      <c r="P41"/>
      <c r="Q41"/>
      <c r="R41"/>
      <c r="S41"/>
      <c r="T41"/>
      <c r="U41"/>
      <c r="V41"/>
    </row>
    <row r="42" spans="2:22" x14ac:dyDescent="0.25">
      <c r="B42" s="48"/>
      <c r="C42" s="48"/>
      <c r="D42" s="48"/>
      <c r="E42" s="48"/>
      <c r="F42" s="48"/>
      <c r="G42" s="48"/>
      <c r="H42" s="48"/>
      <c r="I42" s="48"/>
      <c r="J42" s="48"/>
      <c r="K42"/>
      <c r="L42"/>
      <c r="M42"/>
      <c r="N42"/>
      <c r="O42"/>
      <c r="P42"/>
      <c r="Q42"/>
      <c r="R42"/>
      <c r="S42"/>
      <c r="T42"/>
      <c r="U42"/>
      <c r="V42"/>
    </row>
    <row r="43" spans="2:22" x14ac:dyDescent="0.25">
      <c r="B43" s="48"/>
      <c r="C43" s="48"/>
      <c r="D43" s="48"/>
      <c r="E43" s="48"/>
      <c r="F43" s="48"/>
      <c r="G43" s="48"/>
      <c r="H43" s="48"/>
      <c r="I43" s="48"/>
      <c r="J43" s="48"/>
      <c r="K43"/>
      <c r="L43"/>
      <c r="M43"/>
      <c r="N43"/>
      <c r="O43"/>
      <c r="P43"/>
      <c r="Q43"/>
      <c r="R43"/>
      <c r="S43"/>
      <c r="T43"/>
      <c r="U43"/>
      <c r="V43"/>
    </row>
    <row r="44" spans="2:22" x14ac:dyDescent="0.25">
      <c r="B44" s="48"/>
      <c r="C44" s="48"/>
      <c r="D44" s="48"/>
      <c r="E44" s="48"/>
      <c r="F44" s="48"/>
      <c r="G44" s="48"/>
      <c r="H44" s="48"/>
      <c r="I44" s="48"/>
      <c r="J44" s="48"/>
      <c r="K44"/>
      <c r="L44"/>
      <c r="M44"/>
      <c r="N44"/>
      <c r="O44"/>
      <c r="P44"/>
      <c r="Q44"/>
      <c r="R44"/>
      <c r="S44"/>
      <c r="T44"/>
      <c r="U44"/>
      <c r="V44"/>
    </row>
    <row r="45" spans="2:22" x14ac:dyDescent="0.25">
      <c r="B45" s="48"/>
      <c r="C45" s="48"/>
      <c r="D45" s="48"/>
      <c r="E45" s="48"/>
      <c r="F45" s="48"/>
      <c r="G45" s="48"/>
      <c r="H45" s="48"/>
      <c r="I45" s="48"/>
      <c r="J45" s="48"/>
      <c r="K45"/>
      <c r="L45"/>
      <c r="M45"/>
      <c r="N45"/>
      <c r="O45"/>
      <c r="P45"/>
      <c r="Q45"/>
      <c r="R45"/>
      <c r="S45"/>
      <c r="T45"/>
      <c r="U45"/>
      <c r="V45"/>
    </row>
    <row r="46" spans="2:22" x14ac:dyDescent="0.25">
      <c r="B46" s="48"/>
      <c r="C46" s="48"/>
      <c r="D46" s="48"/>
      <c r="E46" s="48"/>
      <c r="F46" s="48"/>
      <c r="G46" s="48"/>
      <c r="H46" s="48"/>
      <c r="I46" s="48"/>
      <c r="J46" s="48"/>
      <c r="K46"/>
      <c r="L46"/>
      <c r="M46"/>
      <c r="N46"/>
      <c r="O46"/>
      <c r="P46"/>
      <c r="Q46"/>
      <c r="R46"/>
      <c r="S46"/>
      <c r="T46"/>
      <c r="U46"/>
      <c r="V46"/>
    </row>
    <row r="47" spans="2:22" x14ac:dyDescent="0.25">
      <c r="B47" s="48"/>
      <c r="C47" s="48"/>
      <c r="D47" s="48"/>
      <c r="E47" s="48"/>
      <c r="F47" s="48"/>
      <c r="G47" s="48"/>
      <c r="H47" s="48"/>
      <c r="I47" s="48"/>
      <c r="J47" s="48"/>
      <c r="K47"/>
      <c r="L47"/>
      <c r="M47"/>
      <c r="N47"/>
      <c r="O47"/>
      <c r="P47"/>
      <c r="Q47"/>
      <c r="R47"/>
      <c r="S47"/>
      <c r="T47"/>
      <c r="U47"/>
      <c r="V47"/>
    </row>
    <row r="48" spans="2:22" x14ac:dyDescent="0.25">
      <c r="B48" s="48"/>
      <c r="C48" s="48"/>
      <c r="D48" s="48"/>
      <c r="E48" s="48"/>
      <c r="F48" s="48"/>
      <c r="G48" s="48"/>
      <c r="H48" s="48"/>
      <c r="I48" s="48"/>
      <c r="J48" s="48"/>
      <c r="K48"/>
      <c r="L48"/>
      <c r="M48"/>
      <c r="N48"/>
      <c r="O48"/>
      <c r="P48"/>
      <c r="Q48"/>
      <c r="R48"/>
      <c r="S48"/>
      <c r="T48"/>
      <c r="U48"/>
      <c r="V48"/>
    </row>
    <row r="49" spans="2:22" x14ac:dyDescent="0.25">
      <c r="B49" s="48"/>
      <c r="C49" s="48"/>
      <c r="D49" s="48"/>
      <c r="E49" s="48"/>
      <c r="F49" s="48"/>
      <c r="G49" s="48"/>
      <c r="H49" s="48"/>
      <c r="I49" s="48"/>
      <c r="J49" s="48"/>
      <c r="K49"/>
      <c r="L49"/>
      <c r="M49"/>
      <c r="N49"/>
      <c r="O49"/>
      <c r="P49"/>
      <c r="Q49"/>
      <c r="R49"/>
      <c r="S49"/>
      <c r="T49"/>
      <c r="U49"/>
      <c r="V49"/>
    </row>
    <row r="50" spans="2:22" x14ac:dyDescent="0.25">
      <c r="B50" s="48"/>
      <c r="C50" s="48"/>
      <c r="D50" s="48"/>
      <c r="E50" s="48"/>
      <c r="F50" s="48"/>
      <c r="G50" s="48"/>
      <c r="H50" s="48"/>
      <c r="I50" s="48"/>
      <c r="J50" s="48"/>
      <c r="K50"/>
      <c r="L50"/>
      <c r="M50"/>
      <c r="N50"/>
      <c r="O50"/>
      <c r="P50"/>
      <c r="Q50"/>
      <c r="R50"/>
      <c r="S50"/>
      <c r="T50"/>
      <c r="U50"/>
      <c r="V50"/>
    </row>
    <row r="51" spans="2:22" x14ac:dyDescent="0.25">
      <c r="B51" s="48"/>
      <c r="C51" s="48"/>
      <c r="D51" s="48"/>
      <c r="E51" s="48"/>
      <c r="F51" s="48"/>
      <c r="G51" s="48"/>
      <c r="H51" s="48"/>
      <c r="I51" s="48"/>
      <c r="J51" s="48"/>
      <c r="K51"/>
      <c r="L51"/>
      <c r="M51"/>
      <c r="N51"/>
      <c r="O51"/>
      <c r="P51"/>
      <c r="Q51"/>
      <c r="R51"/>
      <c r="S51"/>
      <c r="T51"/>
      <c r="U51"/>
      <c r="V51"/>
    </row>
    <row r="52" spans="2:22" x14ac:dyDescent="0.25">
      <c r="B52" s="48"/>
      <c r="C52" s="48"/>
      <c r="D52" s="48"/>
      <c r="E52" s="48"/>
      <c r="F52" s="48"/>
      <c r="G52" s="48"/>
      <c r="H52" s="48"/>
      <c r="I52" s="48"/>
      <c r="J52" s="48"/>
      <c r="K52"/>
      <c r="L52"/>
      <c r="M52"/>
      <c r="N52"/>
      <c r="O52"/>
      <c r="P52"/>
      <c r="Q52"/>
      <c r="R52"/>
      <c r="S52"/>
      <c r="T52"/>
      <c r="U52"/>
      <c r="V52"/>
    </row>
    <row r="53" spans="2:22" x14ac:dyDescent="0.25">
      <c r="B53" s="48"/>
      <c r="C53" s="48"/>
      <c r="D53" s="48"/>
      <c r="E53" s="48"/>
      <c r="F53" s="48"/>
      <c r="G53" s="48"/>
      <c r="H53" s="48"/>
      <c r="I53" s="48"/>
      <c r="J53" s="48"/>
      <c r="K53"/>
      <c r="L53"/>
      <c r="M53"/>
      <c r="N53"/>
      <c r="O53"/>
      <c r="P53"/>
      <c r="Q53"/>
      <c r="R53"/>
      <c r="S53"/>
      <c r="T53"/>
      <c r="U53"/>
      <c r="V53"/>
    </row>
    <row r="54" spans="2:22" x14ac:dyDescent="0.25">
      <c r="B54" s="48"/>
      <c r="C54" s="48"/>
      <c r="D54" s="48"/>
      <c r="E54" s="48"/>
      <c r="F54" s="48"/>
      <c r="G54" s="48"/>
      <c r="H54" s="48"/>
      <c r="I54" s="48"/>
      <c r="J54" s="48"/>
      <c r="K54"/>
      <c r="L54"/>
      <c r="M54"/>
      <c r="N54"/>
      <c r="O54"/>
      <c r="P54"/>
      <c r="Q54"/>
      <c r="R54"/>
      <c r="S54"/>
      <c r="T54"/>
      <c r="U54"/>
      <c r="V54"/>
    </row>
    <row r="55" spans="2:22" x14ac:dyDescent="0.25">
      <c r="B55" s="48"/>
      <c r="C55" s="48"/>
      <c r="D55" s="48"/>
      <c r="E55" s="48"/>
      <c r="F55" s="48"/>
      <c r="G55" s="48"/>
      <c r="H55" s="48"/>
      <c r="I55" s="48"/>
      <c r="J55" s="48"/>
      <c r="K55"/>
      <c r="L55"/>
      <c r="M55"/>
      <c r="N55"/>
      <c r="O55"/>
      <c r="P55"/>
      <c r="Q55"/>
      <c r="R55"/>
      <c r="S55"/>
      <c r="T55"/>
      <c r="U55"/>
      <c r="V55"/>
    </row>
    <row r="56" spans="2:22" x14ac:dyDescent="0.25">
      <c r="B56" s="48"/>
      <c r="C56" s="48"/>
      <c r="D56" s="48"/>
      <c r="E56" s="48"/>
      <c r="F56" s="48"/>
      <c r="G56" s="48"/>
      <c r="H56" s="48"/>
      <c r="I56" s="48"/>
      <c r="J56" s="48"/>
      <c r="K56"/>
      <c r="L56"/>
      <c r="M56"/>
      <c r="N56"/>
      <c r="O56"/>
      <c r="P56"/>
      <c r="Q56"/>
      <c r="R56"/>
      <c r="S56"/>
      <c r="T56"/>
      <c r="U56"/>
      <c r="V56"/>
    </row>
    <row r="57" spans="2:22" x14ac:dyDescent="0.25">
      <c r="B57" s="48"/>
      <c r="C57" s="48"/>
      <c r="D57" s="48"/>
      <c r="E57" s="48"/>
      <c r="F57" s="48"/>
      <c r="G57" s="48"/>
      <c r="H57" s="48"/>
      <c r="I57" s="48"/>
      <c r="J57" s="48"/>
      <c r="K57"/>
      <c r="L57"/>
      <c r="M57"/>
      <c r="N57"/>
      <c r="O57"/>
      <c r="P57"/>
      <c r="Q57"/>
      <c r="R57"/>
      <c r="S57"/>
      <c r="T57"/>
      <c r="U57"/>
      <c r="V57"/>
    </row>
    <row r="58" spans="2:22" x14ac:dyDescent="0.25">
      <c r="B58" s="48"/>
      <c r="C58" s="48"/>
      <c r="D58" s="48"/>
      <c r="E58" s="48"/>
      <c r="F58" s="48"/>
      <c r="G58" s="48"/>
      <c r="H58" s="48"/>
      <c r="I58" s="48"/>
      <c r="J58" s="48"/>
      <c r="K58"/>
      <c r="L58"/>
      <c r="M58"/>
      <c r="N58"/>
      <c r="O58"/>
      <c r="P58"/>
      <c r="Q58"/>
      <c r="R58"/>
      <c r="S58"/>
      <c r="T58"/>
      <c r="U58"/>
      <c r="V58"/>
    </row>
    <row r="59" spans="2:22" x14ac:dyDescent="0.25">
      <c r="B59" s="48"/>
      <c r="C59" s="48"/>
      <c r="D59" s="48"/>
      <c r="E59" s="48"/>
      <c r="F59" s="48"/>
      <c r="G59" s="48"/>
      <c r="H59" s="48"/>
      <c r="I59" s="48"/>
      <c r="J59" s="48"/>
      <c r="K59"/>
      <c r="L59"/>
      <c r="M59"/>
      <c r="N59"/>
      <c r="O59"/>
      <c r="P59"/>
      <c r="Q59"/>
      <c r="R59"/>
      <c r="S59"/>
      <c r="T59"/>
      <c r="U59"/>
      <c r="V59"/>
    </row>
    <row r="60" spans="2:22" x14ac:dyDescent="0.25">
      <c r="B60" s="48"/>
      <c r="C60" s="48"/>
      <c r="D60" s="48"/>
      <c r="E60" s="48"/>
      <c r="F60" s="48"/>
      <c r="G60" s="48"/>
      <c r="H60" s="48"/>
      <c r="I60" s="48"/>
      <c r="J60" s="48"/>
      <c r="K60"/>
      <c r="L60"/>
      <c r="M60"/>
      <c r="N60"/>
      <c r="O60"/>
      <c r="P60"/>
      <c r="Q60"/>
      <c r="R60"/>
      <c r="S60"/>
      <c r="T60"/>
      <c r="U60"/>
      <c r="V60"/>
    </row>
    <row r="61" spans="2:22" x14ac:dyDescent="0.25">
      <c r="B61" s="48"/>
      <c r="C61" s="48"/>
      <c r="D61" s="48"/>
      <c r="E61" s="48"/>
      <c r="F61" s="48"/>
      <c r="G61" s="48"/>
      <c r="H61" s="48"/>
      <c r="I61" s="48"/>
      <c r="J61" s="48"/>
      <c r="K61"/>
      <c r="L61"/>
      <c r="M61"/>
      <c r="N61"/>
      <c r="O61"/>
      <c r="P61"/>
      <c r="Q61"/>
      <c r="R61"/>
      <c r="S61"/>
      <c r="T61"/>
      <c r="U61"/>
      <c r="V61"/>
    </row>
    <row r="62" spans="2:22" x14ac:dyDescent="0.25">
      <c r="B62" s="48"/>
      <c r="C62" s="48"/>
      <c r="D62" s="48"/>
      <c r="E62" s="48"/>
      <c r="F62" s="48"/>
      <c r="G62" s="48"/>
      <c r="H62" s="48"/>
      <c r="I62" s="48"/>
      <c r="J62" s="48"/>
      <c r="K62"/>
      <c r="L62"/>
      <c r="M62"/>
      <c r="N62"/>
      <c r="O62"/>
      <c r="P62"/>
      <c r="Q62"/>
      <c r="R62"/>
      <c r="S62"/>
      <c r="T62"/>
      <c r="U62"/>
      <c r="V62"/>
    </row>
    <row r="63" spans="2:22" x14ac:dyDescent="0.25">
      <c r="B63" s="48"/>
      <c r="C63" s="48"/>
      <c r="D63" s="48"/>
      <c r="E63" s="48"/>
      <c r="F63" s="48"/>
      <c r="G63" s="48"/>
      <c r="H63" s="48"/>
      <c r="I63" s="48"/>
      <c r="J63" s="48"/>
      <c r="K63"/>
      <c r="L63"/>
      <c r="M63"/>
      <c r="N63"/>
      <c r="O63"/>
      <c r="P63"/>
      <c r="Q63"/>
      <c r="R63"/>
      <c r="S63"/>
      <c r="T63"/>
      <c r="U63"/>
      <c r="V63"/>
    </row>
    <row r="64" spans="2:22" x14ac:dyDescent="0.25">
      <c r="B64" s="48"/>
      <c r="C64" s="48"/>
      <c r="D64" s="48"/>
      <c r="E64" s="48"/>
      <c r="F64" s="48"/>
      <c r="G64" s="48"/>
      <c r="H64" s="48"/>
      <c r="I64" s="48"/>
      <c r="J64" s="48"/>
      <c r="K64"/>
      <c r="L64"/>
      <c r="M64"/>
      <c r="N64"/>
      <c r="O64"/>
      <c r="P64"/>
      <c r="Q64"/>
      <c r="R64"/>
      <c r="S64"/>
      <c r="T64"/>
      <c r="U64"/>
      <c r="V64"/>
    </row>
    <row r="65" spans="2:22" x14ac:dyDescent="0.25">
      <c r="B65" s="48"/>
      <c r="C65" s="48"/>
      <c r="D65" s="48"/>
      <c r="E65" s="48"/>
      <c r="F65" s="48"/>
      <c r="G65" s="48"/>
      <c r="H65" s="48"/>
      <c r="I65" s="48"/>
      <c r="J65" s="48"/>
      <c r="K65"/>
      <c r="L65"/>
      <c r="M65"/>
      <c r="N65"/>
      <c r="O65"/>
      <c r="P65"/>
      <c r="Q65"/>
      <c r="R65"/>
      <c r="S65"/>
      <c r="T65"/>
      <c r="U65"/>
      <c r="V65"/>
    </row>
    <row r="66" spans="2:22" x14ac:dyDescent="0.25">
      <c r="B66" s="48"/>
      <c r="C66" s="48"/>
      <c r="D66" s="48"/>
      <c r="E66" s="48"/>
      <c r="F66" s="48"/>
      <c r="G66" s="48"/>
      <c r="H66" s="48"/>
      <c r="I66" s="48"/>
      <c r="J66" s="48"/>
      <c r="K66"/>
      <c r="L66"/>
      <c r="M66"/>
      <c r="N66"/>
      <c r="O66"/>
      <c r="P66"/>
      <c r="Q66"/>
      <c r="R66"/>
      <c r="S66"/>
      <c r="T66"/>
      <c r="U66"/>
      <c r="V66"/>
    </row>
    <row r="67" spans="2:22" x14ac:dyDescent="0.25">
      <c r="B67" s="48"/>
      <c r="C67" s="48"/>
      <c r="D67" s="48"/>
      <c r="E67" s="48"/>
      <c r="F67" s="48"/>
      <c r="G67" s="48"/>
      <c r="H67" s="48"/>
      <c r="I67" s="48"/>
      <c r="J67" s="48"/>
      <c r="K67"/>
      <c r="L67"/>
      <c r="M67"/>
      <c r="N67"/>
      <c r="O67"/>
      <c r="P67"/>
      <c r="Q67"/>
      <c r="R67"/>
      <c r="S67"/>
      <c r="T67"/>
      <c r="U67"/>
      <c r="V67"/>
    </row>
    <row r="68" spans="2:22" x14ac:dyDescent="0.25">
      <c r="B68" s="48"/>
      <c r="C68" s="48"/>
      <c r="D68" s="48"/>
      <c r="E68" s="48"/>
      <c r="F68" s="48"/>
      <c r="G68" s="48"/>
      <c r="H68" s="48"/>
      <c r="I68" s="48"/>
      <c r="J68" s="48"/>
      <c r="K68"/>
      <c r="L68"/>
      <c r="M68"/>
      <c r="N68"/>
      <c r="O68"/>
      <c r="P68"/>
      <c r="Q68"/>
      <c r="R68"/>
      <c r="S68"/>
      <c r="T68"/>
      <c r="U68"/>
      <c r="V68"/>
    </row>
    <row r="69" spans="2:22" x14ac:dyDescent="0.25">
      <c r="B69" s="48"/>
      <c r="C69" s="48"/>
      <c r="D69" s="48"/>
      <c r="E69" s="48"/>
      <c r="F69" s="48"/>
      <c r="G69" s="48"/>
      <c r="H69" s="48"/>
      <c r="I69" s="48"/>
      <c r="J69" s="48"/>
      <c r="K69"/>
      <c r="L69"/>
      <c r="M69"/>
      <c r="N69"/>
      <c r="O69"/>
      <c r="P69"/>
      <c r="Q69"/>
      <c r="R69"/>
      <c r="S69"/>
      <c r="T69"/>
      <c r="U69"/>
      <c r="V69"/>
    </row>
    <row r="70" spans="2:22" x14ac:dyDescent="0.25">
      <c r="B70" s="48"/>
      <c r="C70" s="48"/>
      <c r="D70" s="48"/>
      <c r="E70" s="48"/>
      <c r="F70" s="48"/>
      <c r="G70" s="48"/>
      <c r="H70" s="48"/>
      <c r="I70" s="48"/>
      <c r="J70" s="48"/>
      <c r="K70"/>
      <c r="L70"/>
      <c r="M70"/>
      <c r="N70"/>
      <c r="O70"/>
      <c r="P70"/>
      <c r="Q70"/>
      <c r="R70"/>
      <c r="S70"/>
      <c r="T70"/>
      <c r="U70"/>
      <c r="V70"/>
    </row>
    <row r="71" spans="2:22" x14ac:dyDescent="0.25">
      <c r="B71" s="48"/>
      <c r="C71" s="48"/>
      <c r="D71" s="48"/>
      <c r="E71" s="48"/>
      <c r="F71" s="48"/>
      <c r="G71" s="48"/>
      <c r="H71" s="48"/>
      <c r="I71" s="48"/>
      <c r="J71" s="48"/>
      <c r="K71"/>
      <c r="L71"/>
      <c r="M71"/>
      <c r="N71"/>
      <c r="O71"/>
      <c r="P71"/>
      <c r="Q71"/>
      <c r="R71"/>
      <c r="S71"/>
      <c r="T71"/>
      <c r="U71"/>
      <c r="V71"/>
    </row>
    <row r="72" spans="2:22" x14ac:dyDescent="0.25">
      <c r="B72" s="48"/>
      <c r="C72" s="48"/>
      <c r="D72" s="48"/>
      <c r="E72" s="48"/>
      <c r="F72" s="48"/>
      <c r="G72" s="48"/>
      <c r="H72" s="48"/>
      <c r="I72" s="48"/>
      <c r="J72" s="48"/>
      <c r="K72"/>
      <c r="L72"/>
      <c r="M72"/>
      <c r="N72"/>
      <c r="O72"/>
      <c r="P72"/>
      <c r="Q72"/>
      <c r="R72"/>
      <c r="S72"/>
      <c r="T72"/>
      <c r="U72"/>
      <c r="V72"/>
    </row>
    <row r="73" spans="2:22" x14ac:dyDescent="0.25">
      <c r="B73" s="48"/>
      <c r="C73" s="48"/>
      <c r="D73" s="48"/>
      <c r="E73" s="48"/>
      <c r="F73" s="48"/>
      <c r="G73" s="48"/>
      <c r="H73" s="48"/>
      <c r="I73" s="48"/>
      <c r="J73" s="48"/>
      <c r="K73"/>
      <c r="L73"/>
      <c r="M73"/>
      <c r="N73"/>
      <c r="O73"/>
      <c r="P73"/>
      <c r="Q73"/>
      <c r="R73"/>
      <c r="S73"/>
      <c r="T73"/>
      <c r="U73"/>
      <c r="V73"/>
    </row>
    <row r="74" spans="2:22" x14ac:dyDescent="0.25">
      <c r="B74" s="48"/>
      <c r="C74" s="48"/>
      <c r="D74" s="48"/>
      <c r="E74" s="48"/>
      <c r="F74" s="48"/>
      <c r="G74" s="48"/>
      <c r="H74" s="48"/>
      <c r="I74" s="48"/>
      <c r="J74" s="48"/>
      <c r="K74"/>
      <c r="L74"/>
      <c r="M74"/>
      <c r="N74"/>
      <c r="O74"/>
      <c r="P74"/>
      <c r="Q74"/>
      <c r="R74"/>
      <c r="S74"/>
      <c r="T74"/>
      <c r="U74"/>
      <c r="V74"/>
    </row>
    <row r="75" spans="2:22" x14ac:dyDescent="0.25">
      <c r="B75" s="48"/>
      <c r="C75" s="48"/>
      <c r="D75" s="48"/>
      <c r="E75" s="48"/>
      <c r="F75" s="48"/>
      <c r="G75" s="48"/>
      <c r="H75" s="48"/>
      <c r="I75" s="48"/>
      <c r="J75" s="48"/>
      <c r="K75"/>
      <c r="L75"/>
      <c r="M75"/>
      <c r="N75"/>
      <c r="O75"/>
      <c r="P75"/>
      <c r="Q75"/>
      <c r="R75"/>
      <c r="S75"/>
      <c r="T75"/>
      <c r="U75"/>
      <c r="V75"/>
    </row>
    <row r="76" spans="2:22" x14ac:dyDescent="0.25">
      <c r="B76" s="48"/>
      <c r="C76" s="48"/>
      <c r="D76" s="48"/>
      <c r="E76" s="48"/>
      <c r="F76" s="48"/>
      <c r="G76" s="48"/>
      <c r="H76" s="48"/>
      <c r="I76" s="48"/>
      <c r="J76" s="48"/>
      <c r="K76"/>
      <c r="L76"/>
      <c r="M76"/>
      <c r="N76"/>
      <c r="O76"/>
      <c r="P76"/>
      <c r="Q76"/>
      <c r="R76"/>
      <c r="S76"/>
      <c r="T76"/>
      <c r="U76"/>
      <c r="V76"/>
    </row>
    <row r="77" spans="2:22" x14ac:dyDescent="0.25">
      <c r="B77" s="48"/>
      <c r="C77" s="48"/>
      <c r="D77" s="48"/>
      <c r="E77" s="48"/>
      <c r="F77" s="48"/>
      <c r="G77" s="48"/>
      <c r="H77" s="48"/>
      <c r="I77" s="48"/>
      <c r="J77" s="48"/>
      <c r="K77"/>
      <c r="L77"/>
      <c r="M77"/>
      <c r="N77"/>
      <c r="O77"/>
      <c r="P77"/>
      <c r="Q77"/>
      <c r="R77"/>
      <c r="S77"/>
      <c r="T77"/>
      <c r="U77"/>
      <c r="V77"/>
    </row>
    <row r="78" spans="2:22" x14ac:dyDescent="0.25">
      <c r="B78" s="48"/>
      <c r="C78" s="48"/>
      <c r="D78" s="48"/>
      <c r="E78" s="48"/>
      <c r="F78" s="48"/>
      <c r="G78" s="48"/>
      <c r="H78" s="48"/>
      <c r="I78" s="48"/>
      <c r="J78" s="48"/>
      <c r="K78"/>
      <c r="L78"/>
      <c r="M78"/>
      <c r="N78"/>
      <c r="O78"/>
      <c r="P78"/>
      <c r="Q78"/>
      <c r="R78"/>
      <c r="S78"/>
      <c r="T78"/>
      <c r="U78"/>
      <c r="V78"/>
    </row>
    <row r="79" spans="2:22" x14ac:dyDescent="0.25">
      <c r="B79" s="48"/>
      <c r="C79" s="48"/>
      <c r="D79" s="48"/>
      <c r="E79" s="48"/>
      <c r="F79" s="48"/>
      <c r="G79" s="48"/>
      <c r="H79" s="48"/>
      <c r="I79" s="48"/>
      <c r="J79" s="48"/>
      <c r="K79"/>
      <c r="L79"/>
      <c r="M79"/>
      <c r="N79"/>
      <c r="O79"/>
      <c r="P79"/>
      <c r="Q79"/>
      <c r="R79"/>
      <c r="S79"/>
      <c r="T79"/>
      <c r="U79"/>
      <c r="V79"/>
    </row>
    <row r="80" spans="2:22" x14ac:dyDescent="0.25">
      <c r="B80" s="48"/>
      <c r="C80" s="48"/>
      <c r="D80" s="48"/>
      <c r="E80" s="48"/>
      <c r="F80" s="48"/>
      <c r="G80" s="48"/>
      <c r="H80" s="48"/>
      <c r="I80" s="48"/>
      <c r="J80" s="48"/>
      <c r="K80"/>
      <c r="L80"/>
      <c r="M80"/>
      <c r="N80"/>
      <c r="O80"/>
      <c r="P80"/>
      <c r="Q80"/>
      <c r="R80"/>
      <c r="S80"/>
      <c r="T80"/>
      <c r="U80"/>
      <c r="V80"/>
    </row>
    <row r="81" spans="2:22" x14ac:dyDescent="0.25">
      <c r="B81" s="48"/>
      <c r="C81" s="48"/>
      <c r="D81" s="48"/>
      <c r="E81" s="48"/>
      <c r="F81" s="48"/>
      <c r="G81" s="48"/>
      <c r="H81" s="48"/>
      <c r="I81" s="48"/>
      <c r="J81" s="48"/>
      <c r="K81"/>
      <c r="L81"/>
      <c r="M81"/>
      <c r="N81"/>
      <c r="O81"/>
      <c r="P81"/>
      <c r="Q81"/>
      <c r="R81"/>
      <c r="S81"/>
      <c r="T81"/>
      <c r="U81"/>
      <c r="V81"/>
    </row>
    <row r="82" spans="2:22" x14ac:dyDescent="0.25">
      <c r="B82" s="48"/>
      <c r="C82" s="48"/>
      <c r="D82" s="48"/>
      <c r="E82" s="48"/>
      <c r="F82" s="48"/>
      <c r="G82" s="48"/>
      <c r="H82" s="48"/>
      <c r="I82" s="48"/>
      <c r="J82" s="48"/>
      <c r="K82"/>
      <c r="L82"/>
      <c r="M82"/>
      <c r="N82"/>
      <c r="O82"/>
      <c r="P82"/>
      <c r="Q82"/>
      <c r="R82"/>
      <c r="S82"/>
      <c r="T82"/>
      <c r="U82"/>
      <c r="V82"/>
    </row>
    <row r="83" spans="2:22" x14ac:dyDescent="0.25">
      <c r="B83" s="48"/>
      <c r="C83" s="48"/>
      <c r="D83" s="48"/>
      <c r="E83" s="48"/>
      <c r="F83" s="48"/>
      <c r="G83" s="48"/>
      <c r="H83" s="48"/>
      <c r="I83" s="48"/>
      <c r="J83" s="48"/>
      <c r="K83"/>
      <c r="L83"/>
      <c r="M83"/>
      <c r="N83"/>
      <c r="O83"/>
      <c r="P83"/>
      <c r="Q83"/>
      <c r="R83"/>
      <c r="S83"/>
      <c r="T83"/>
      <c r="U83"/>
      <c r="V83"/>
    </row>
    <row r="84" spans="2:22" x14ac:dyDescent="0.25">
      <c r="B84" s="48"/>
      <c r="C84" s="48"/>
      <c r="D84" s="48"/>
      <c r="E84" s="48"/>
      <c r="F84" s="48"/>
      <c r="G84" s="48"/>
      <c r="H84" s="48"/>
      <c r="I84" s="48"/>
      <c r="J84" s="48"/>
      <c r="K84"/>
      <c r="L84"/>
      <c r="M84"/>
      <c r="N84"/>
      <c r="O84"/>
      <c r="P84"/>
      <c r="Q84"/>
      <c r="R84"/>
      <c r="S84"/>
      <c r="T84"/>
      <c r="U84"/>
      <c r="V84"/>
    </row>
    <row r="85" spans="2:22" x14ac:dyDescent="0.25">
      <c r="B85" s="48"/>
      <c r="C85" s="48"/>
      <c r="D85" s="48"/>
      <c r="E85" s="48"/>
      <c r="F85" s="48"/>
      <c r="G85" s="48"/>
      <c r="H85" s="48"/>
      <c r="I85" s="48"/>
      <c r="J85" s="48"/>
      <c r="K85"/>
      <c r="L85"/>
      <c r="M85"/>
      <c r="N85"/>
      <c r="O85"/>
      <c r="P85"/>
      <c r="Q85"/>
      <c r="R85"/>
      <c r="S85"/>
      <c r="T85"/>
      <c r="U85"/>
      <c r="V85"/>
    </row>
    <row r="86" spans="2:22" x14ac:dyDescent="0.25">
      <c r="B86" s="48"/>
      <c r="C86" s="48"/>
      <c r="D86" s="48"/>
      <c r="E86" s="48"/>
      <c r="F86" s="48"/>
      <c r="G86" s="48"/>
      <c r="H86" s="48"/>
      <c r="I86" s="48"/>
      <c r="J86" s="48"/>
      <c r="K86"/>
      <c r="L86"/>
      <c r="M86"/>
      <c r="N86"/>
      <c r="O86"/>
      <c r="P86"/>
      <c r="Q86"/>
      <c r="R86"/>
      <c r="S86"/>
      <c r="T86"/>
      <c r="U86"/>
      <c r="V86"/>
    </row>
    <row r="87" spans="2:22" x14ac:dyDescent="0.25">
      <c r="B87" s="48"/>
      <c r="C87" s="48"/>
      <c r="D87" s="48"/>
      <c r="E87" s="48"/>
      <c r="F87" s="48"/>
      <c r="G87" s="48"/>
      <c r="H87" s="48"/>
      <c r="I87" s="48"/>
      <c r="J87" s="48"/>
      <c r="K87"/>
      <c r="L87"/>
      <c r="M87"/>
      <c r="N87"/>
      <c r="O87"/>
      <c r="P87"/>
      <c r="Q87"/>
      <c r="R87"/>
      <c r="S87"/>
      <c r="T87"/>
      <c r="U87"/>
      <c r="V87"/>
    </row>
    <row r="88" spans="2:22" x14ac:dyDescent="0.25">
      <c r="B88" s="48"/>
      <c r="C88" s="48"/>
      <c r="D88" s="48"/>
      <c r="E88" s="48"/>
      <c r="F88" s="48"/>
      <c r="G88" s="48"/>
      <c r="H88" s="48"/>
      <c r="I88" s="48"/>
      <c r="J88" s="48"/>
      <c r="K88"/>
      <c r="L88"/>
      <c r="M88"/>
      <c r="N88"/>
      <c r="O88"/>
      <c r="P88"/>
      <c r="Q88"/>
      <c r="R88"/>
      <c r="S88"/>
      <c r="T88"/>
      <c r="U88"/>
      <c r="V88"/>
    </row>
    <row r="89" spans="2:22" x14ac:dyDescent="0.25">
      <c r="B89" s="48"/>
      <c r="C89" s="48"/>
      <c r="D89" s="48"/>
      <c r="E89" s="48"/>
      <c r="F89" s="48"/>
      <c r="G89" s="48"/>
      <c r="H89" s="48"/>
      <c r="I89" s="48"/>
      <c r="J89" s="48"/>
      <c r="K89"/>
      <c r="L89"/>
      <c r="M89"/>
      <c r="N89"/>
      <c r="O89"/>
      <c r="P89"/>
      <c r="Q89"/>
      <c r="R89"/>
      <c r="S89"/>
      <c r="T89"/>
      <c r="U89"/>
      <c r="V89"/>
    </row>
    <row r="90" spans="2:22" x14ac:dyDescent="0.25">
      <c r="B90" s="48"/>
      <c r="C90" s="48"/>
      <c r="D90" s="48"/>
      <c r="E90" s="48"/>
      <c r="F90" s="48"/>
      <c r="G90" s="48"/>
      <c r="H90" s="48"/>
      <c r="I90" s="48"/>
      <c r="J90" s="48"/>
      <c r="K90"/>
      <c r="L90"/>
      <c r="M90"/>
      <c r="N90"/>
      <c r="O90"/>
      <c r="P90"/>
      <c r="Q90"/>
      <c r="R90"/>
      <c r="S90"/>
      <c r="T90"/>
      <c r="U90"/>
      <c r="V90"/>
    </row>
    <row r="91" spans="2:22" x14ac:dyDescent="0.25">
      <c r="B91" s="48"/>
      <c r="C91" s="48"/>
      <c r="D91" s="48"/>
      <c r="E91" s="48"/>
      <c r="F91" s="48"/>
      <c r="G91" s="48"/>
      <c r="H91" s="48"/>
      <c r="I91" s="48"/>
      <c r="J91" s="48"/>
      <c r="K91"/>
      <c r="L91"/>
      <c r="M91"/>
      <c r="N91"/>
      <c r="O91"/>
      <c r="P91"/>
      <c r="Q91"/>
      <c r="R91"/>
      <c r="S91"/>
      <c r="T91"/>
      <c r="U91"/>
      <c r="V91"/>
    </row>
  </sheetData>
  <mergeCells count="1">
    <mergeCell ref="H1:I1"/>
  </mergeCells>
  <conditionalFormatting sqref="B1">
    <cfRule type="cellIs" dxfId="74" priority="1" operator="equal">
      <formula>"Incomplete"</formula>
    </cfRule>
    <cfRule type="cellIs" dxfId="73" priority="2" operator="equal">
      <formula>"Flag for Review"</formula>
    </cfRule>
    <cfRule type="cellIs" dxfId="72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V87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9" width="9.42578125" style="22" customWidth="1"/>
    <col min="10" max="10" width="10.7109375" style="22" customWidth="1"/>
    <col min="13" max="13" width="9.42578125" customWidth="1"/>
    <col min="15" max="15" width="9.42578125" customWidth="1"/>
    <col min="17" max="16384" width="9.140625" style="22"/>
  </cols>
  <sheetData>
    <row r="1" spans="1:22" x14ac:dyDescent="0.25">
      <c r="A1" s="7">
        <v>4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  <c r="Q1"/>
      <c r="R1"/>
      <c r="S1"/>
      <c r="T1"/>
      <c r="U1"/>
      <c r="V1"/>
    </row>
    <row r="2" spans="1:22" x14ac:dyDescent="0.25">
      <c r="A2" s="23"/>
      <c r="B2" s="20"/>
      <c r="C2" s="20"/>
      <c r="D2" s="20"/>
      <c r="E2" s="20"/>
      <c r="F2" s="20"/>
      <c r="G2" s="20"/>
      <c r="H2" s="20"/>
      <c r="I2" s="24"/>
      <c r="Q2"/>
      <c r="R2"/>
      <c r="S2"/>
      <c r="T2"/>
      <c r="U2"/>
      <c r="V2"/>
    </row>
    <row r="3" spans="1:22" x14ac:dyDescent="0.25">
      <c r="A3" s="8" t="s">
        <v>13</v>
      </c>
      <c r="B3" s="18"/>
      <c r="C3" s="18"/>
      <c r="D3" s="18"/>
      <c r="E3" s="18"/>
      <c r="F3" s="18"/>
      <c r="G3" s="18"/>
      <c r="H3" s="18"/>
      <c r="I3" s="19"/>
      <c r="J3" s="48"/>
      <c r="Q3"/>
      <c r="R3"/>
      <c r="S3"/>
      <c r="T3"/>
      <c r="U3"/>
      <c r="V3"/>
    </row>
    <row r="4" spans="1:22" x14ac:dyDescent="0.25">
      <c r="A4" s="9">
        <f>INDEX('Point Grid'!B:B,MATCH('4'!A1,'Point Grid'!A:A,0))</f>
        <v>3.75</v>
      </c>
      <c r="B4" s="18"/>
      <c r="C4" s="18"/>
      <c r="D4" s="18"/>
      <c r="E4" s="18"/>
      <c r="F4" s="18"/>
      <c r="G4" s="18"/>
      <c r="H4" s="18"/>
      <c r="I4" s="19"/>
      <c r="J4" s="48"/>
      <c r="Q4"/>
      <c r="R4"/>
      <c r="S4"/>
      <c r="T4"/>
      <c r="U4"/>
      <c r="V4"/>
    </row>
    <row r="5" spans="1:22" x14ac:dyDescent="0.25">
      <c r="A5" s="23"/>
      <c r="B5" s="51"/>
      <c r="C5" s="51"/>
      <c r="D5" s="51"/>
      <c r="E5" s="51"/>
      <c r="F5" s="51"/>
      <c r="G5" s="51"/>
      <c r="H5" s="51"/>
      <c r="I5" s="19"/>
      <c r="J5" s="48"/>
      <c r="Q5"/>
      <c r="R5"/>
      <c r="S5"/>
      <c r="T5"/>
      <c r="U5"/>
      <c r="V5"/>
    </row>
    <row r="6" spans="1:22" x14ac:dyDescent="0.25">
      <c r="A6" s="28" t="s">
        <v>2</v>
      </c>
      <c r="B6" s="18" t="s">
        <v>317</v>
      </c>
      <c r="C6" s="18"/>
      <c r="D6" s="18"/>
      <c r="E6" s="18"/>
      <c r="F6" s="18"/>
      <c r="G6" s="18"/>
      <c r="H6" s="51"/>
      <c r="I6" s="19"/>
      <c r="J6" s="48"/>
      <c r="Q6"/>
      <c r="R6"/>
      <c r="S6"/>
      <c r="T6"/>
      <c r="U6"/>
      <c r="V6"/>
    </row>
    <row r="7" spans="1:22" ht="15.75" thickBot="1" x14ac:dyDescent="0.3">
      <c r="A7" s="9">
        <f>INDEX('Point Grid'!$C$8:$I$32,MATCH($A$1,'Point Grid'!$A$8:$A$32,0),MATCH(A6,'Point Grid'!$C$7:$I$7,0))</f>
        <v>0.25</v>
      </c>
      <c r="B7" s="18"/>
      <c r="C7" s="18"/>
      <c r="D7" s="18"/>
      <c r="E7" s="18"/>
      <c r="F7" s="18"/>
      <c r="G7" s="18"/>
      <c r="H7" s="18"/>
      <c r="I7" s="19"/>
      <c r="J7" s="48"/>
      <c r="Q7"/>
      <c r="R7"/>
      <c r="S7"/>
      <c r="T7"/>
      <c r="U7"/>
      <c r="V7"/>
    </row>
    <row r="8" spans="1:22" ht="15.75" thickBot="1" x14ac:dyDescent="0.3">
      <c r="A8" s="5"/>
      <c r="B8" s="51"/>
      <c r="C8" s="51"/>
      <c r="D8" s="51"/>
      <c r="E8" s="51"/>
      <c r="F8" s="51"/>
      <c r="G8" s="51"/>
      <c r="H8" s="18"/>
      <c r="I8" s="19"/>
      <c r="J8" s="48"/>
      <c r="Q8"/>
      <c r="R8"/>
      <c r="S8"/>
      <c r="T8"/>
      <c r="U8"/>
      <c r="V8"/>
    </row>
    <row r="9" spans="1:22" x14ac:dyDescent="0.25">
      <c r="A9" s="38"/>
      <c r="B9" s="18"/>
      <c r="C9" s="18"/>
      <c r="D9" s="18"/>
      <c r="E9" s="18"/>
      <c r="F9" s="18"/>
      <c r="G9" s="18"/>
      <c r="H9" s="18"/>
      <c r="I9" s="19"/>
      <c r="J9" s="48"/>
      <c r="Q9"/>
      <c r="R9"/>
      <c r="S9"/>
      <c r="T9"/>
      <c r="U9"/>
      <c r="V9"/>
    </row>
    <row r="10" spans="1:22" x14ac:dyDescent="0.25">
      <c r="A10" s="28" t="s">
        <v>3</v>
      </c>
      <c r="B10" s="18" t="s">
        <v>318</v>
      </c>
      <c r="C10" s="18"/>
      <c r="D10" s="18"/>
      <c r="E10" s="18"/>
      <c r="F10" s="18"/>
      <c r="G10" s="18"/>
      <c r="H10" s="18"/>
      <c r="I10" s="19"/>
      <c r="J10" s="48"/>
      <c r="Q10"/>
      <c r="R10"/>
      <c r="S10"/>
      <c r="T10"/>
      <c r="U10"/>
      <c r="V10"/>
    </row>
    <row r="11" spans="1:22" ht="14.25" customHeight="1" thickBot="1" x14ac:dyDescent="0.3">
      <c r="A11" s="9">
        <f>INDEX('Point Grid'!$C$8:$I$32,MATCH($A$1,'Point Grid'!$A$8:$A$32,0),MATCH(A10,'Point Grid'!$C$7:$I$7,0))</f>
        <v>1.5</v>
      </c>
      <c r="B11" s="18"/>
      <c r="C11" s="18"/>
      <c r="D11" s="18"/>
      <c r="E11" s="18"/>
      <c r="F11" s="18"/>
      <c r="G11" s="18"/>
      <c r="H11" s="18"/>
      <c r="I11" s="19"/>
      <c r="J11" s="48"/>
      <c r="Q11"/>
      <c r="R11"/>
      <c r="S11"/>
      <c r="T11"/>
      <c r="U11"/>
      <c r="V11"/>
    </row>
    <row r="12" spans="1:22" ht="15.75" thickBot="1" x14ac:dyDescent="0.3">
      <c r="A12" s="5"/>
      <c r="B12" s="18"/>
      <c r="C12" s="18"/>
      <c r="D12" s="18"/>
      <c r="E12" s="18"/>
      <c r="F12" s="18"/>
      <c r="G12" s="18"/>
      <c r="H12" s="18"/>
      <c r="I12" s="19"/>
      <c r="J12" s="48"/>
      <c r="Q12"/>
      <c r="R12"/>
      <c r="S12"/>
      <c r="T12"/>
      <c r="U12"/>
      <c r="V12"/>
    </row>
    <row r="13" spans="1:22" x14ac:dyDescent="0.25">
      <c r="A13" s="38"/>
      <c r="B13" s="81"/>
      <c r="C13" s="18"/>
      <c r="D13" s="18"/>
      <c r="E13" s="18"/>
      <c r="F13" s="18"/>
      <c r="G13" s="18"/>
      <c r="H13" s="18"/>
      <c r="I13" s="19"/>
      <c r="J13" s="48"/>
      <c r="Q13"/>
      <c r="R13"/>
      <c r="S13"/>
      <c r="T13"/>
      <c r="U13"/>
      <c r="V13"/>
    </row>
    <row r="14" spans="1:22" x14ac:dyDescent="0.25">
      <c r="A14" s="28" t="s">
        <v>4</v>
      </c>
      <c r="B14" s="51" t="s">
        <v>324</v>
      </c>
      <c r="C14" s="51"/>
      <c r="D14" s="51"/>
      <c r="E14" s="51"/>
      <c r="F14" s="51"/>
      <c r="G14" s="51"/>
      <c r="H14" s="51"/>
      <c r="I14" s="19"/>
      <c r="J14" s="48"/>
      <c r="Q14"/>
      <c r="R14"/>
      <c r="S14"/>
      <c r="T14"/>
      <c r="U14"/>
      <c r="V14"/>
    </row>
    <row r="15" spans="1:22" ht="15.75" thickBot="1" x14ac:dyDescent="0.3">
      <c r="A15" s="9">
        <f>INDEX('Point Grid'!$C$8:$I$32,MATCH($A$1,'Point Grid'!$A$8:$A$32,0),MATCH(A14,'Point Grid'!$C$7:$I$7,0))</f>
        <v>2</v>
      </c>
      <c r="B15" s="18" t="s">
        <v>325</v>
      </c>
      <c r="C15" s="18"/>
      <c r="D15" s="18"/>
      <c r="E15" s="18"/>
      <c r="F15" s="18"/>
      <c r="G15" s="18"/>
      <c r="H15" s="18"/>
      <c r="I15" s="19"/>
      <c r="J15" s="48"/>
      <c r="Q15"/>
      <c r="R15"/>
      <c r="S15"/>
      <c r="T15"/>
      <c r="U15"/>
      <c r="V15"/>
    </row>
    <row r="16" spans="1:22" ht="15.75" thickBot="1" x14ac:dyDescent="0.3">
      <c r="A16" s="5"/>
      <c r="B16" s="18"/>
      <c r="C16" s="18"/>
      <c r="D16" s="18"/>
      <c r="E16" s="18"/>
      <c r="F16" s="18"/>
      <c r="G16" s="18"/>
      <c r="H16" s="18"/>
      <c r="I16" s="19"/>
      <c r="J16" s="48"/>
      <c r="Q16"/>
      <c r="R16"/>
      <c r="S16"/>
      <c r="T16"/>
      <c r="U16"/>
      <c r="V16"/>
    </row>
    <row r="17" spans="1:22" x14ac:dyDescent="0.25">
      <c r="A17" s="28"/>
      <c r="B17" s="51"/>
      <c r="C17" s="284" t="s">
        <v>323</v>
      </c>
      <c r="D17" s="285"/>
      <c r="E17" s="286"/>
      <c r="F17" s="286">
        <v>6150</v>
      </c>
      <c r="G17" s="51"/>
      <c r="H17" s="51"/>
      <c r="I17" s="19"/>
      <c r="J17" s="48"/>
      <c r="Q17"/>
      <c r="R17"/>
      <c r="S17"/>
      <c r="T17"/>
      <c r="U17"/>
      <c r="V17"/>
    </row>
    <row r="18" spans="1:22" x14ac:dyDescent="0.25">
      <c r="A18" s="28"/>
      <c r="B18" s="51"/>
      <c r="C18" s="279" t="s">
        <v>319</v>
      </c>
      <c r="D18" s="51"/>
      <c r="E18" s="280"/>
      <c r="F18" s="287">
        <v>4050</v>
      </c>
      <c r="G18" s="51"/>
      <c r="H18" s="51"/>
      <c r="I18" s="19"/>
      <c r="J18" s="48"/>
      <c r="Q18"/>
      <c r="R18"/>
      <c r="S18"/>
      <c r="T18"/>
      <c r="U18"/>
      <c r="V18"/>
    </row>
    <row r="19" spans="1:22" x14ac:dyDescent="0.25">
      <c r="A19" s="28"/>
      <c r="B19" s="51"/>
      <c r="C19" s="279" t="s">
        <v>320</v>
      </c>
      <c r="D19" s="51"/>
      <c r="E19" s="280"/>
      <c r="F19" s="287">
        <v>3250</v>
      </c>
      <c r="G19" s="51"/>
      <c r="H19" s="51"/>
      <c r="I19" s="19"/>
      <c r="J19" s="48"/>
      <c r="Q19"/>
      <c r="R19"/>
      <c r="S19"/>
      <c r="T19"/>
      <c r="U19"/>
      <c r="V19"/>
    </row>
    <row r="20" spans="1:22" x14ac:dyDescent="0.25">
      <c r="A20" s="28"/>
      <c r="B20" s="51"/>
      <c r="C20" s="279" t="s">
        <v>321</v>
      </c>
      <c r="D20" s="51"/>
      <c r="E20" s="280"/>
      <c r="F20" s="287">
        <v>650</v>
      </c>
      <c r="G20" s="51"/>
      <c r="H20" s="51"/>
      <c r="I20" s="19"/>
      <c r="J20" s="48"/>
      <c r="Q20"/>
      <c r="R20"/>
      <c r="S20"/>
      <c r="T20"/>
      <c r="U20"/>
      <c r="V20"/>
    </row>
    <row r="21" spans="1:22" x14ac:dyDescent="0.25">
      <c r="A21" s="28"/>
      <c r="B21" s="51"/>
      <c r="C21" s="281" t="s">
        <v>322</v>
      </c>
      <c r="D21" s="282"/>
      <c r="E21" s="283"/>
      <c r="F21" s="288">
        <v>1950</v>
      </c>
      <c r="G21" s="51"/>
      <c r="H21" s="51"/>
      <c r="I21" s="19"/>
      <c r="J21" s="48"/>
      <c r="Q21"/>
      <c r="R21"/>
      <c r="S21"/>
      <c r="T21"/>
      <c r="U21"/>
      <c r="V21"/>
    </row>
    <row r="22" spans="1:22" x14ac:dyDescent="0.25">
      <c r="A22" s="28"/>
      <c r="B22" s="51"/>
      <c r="C22" s="51"/>
      <c r="D22" s="51"/>
      <c r="E22" s="51"/>
      <c r="F22" s="51"/>
      <c r="G22" s="51"/>
      <c r="H22" s="51"/>
      <c r="I22" s="19"/>
      <c r="J22" s="48"/>
      <c r="Q22"/>
      <c r="R22"/>
      <c r="S22"/>
      <c r="T22"/>
      <c r="U22"/>
      <c r="V22"/>
    </row>
    <row r="23" spans="1:22" x14ac:dyDescent="0.25">
      <c r="A23" s="28"/>
      <c r="B23" s="51"/>
      <c r="C23" s="51"/>
      <c r="D23" s="51"/>
      <c r="E23" s="51"/>
      <c r="F23" s="51"/>
      <c r="G23" s="51"/>
      <c r="H23" s="51"/>
      <c r="I23" s="19"/>
      <c r="J23" s="48"/>
      <c r="Q23"/>
      <c r="R23"/>
      <c r="S23"/>
      <c r="T23"/>
      <c r="U23"/>
      <c r="V23"/>
    </row>
    <row r="24" spans="1:22" x14ac:dyDescent="0.25">
      <c r="A24" s="28"/>
      <c r="B24" s="51"/>
      <c r="C24" s="51"/>
      <c r="D24" s="51"/>
      <c r="E24" s="51"/>
      <c r="F24" s="51"/>
      <c r="G24" s="51"/>
      <c r="H24" s="51"/>
      <c r="I24" s="19"/>
      <c r="J24" s="48"/>
      <c r="Q24"/>
      <c r="R24"/>
      <c r="S24"/>
      <c r="T24"/>
      <c r="U24"/>
      <c r="V24"/>
    </row>
    <row r="25" spans="1:22" x14ac:dyDescent="0.25">
      <c r="A25" s="28"/>
      <c r="B25" s="51"/>
      <c r="C25" s="51"/>
      <c r="D25" s="51"/>
      <c r="E25" s="51"/>
      <c r="F25" s="51"/>
      <c r="G25" s="51"/>
      <c r="H25" s="51"/>
      <c r="I25" s="19"/>
      <c r="J25" s="48"/>
      <c r="Q25"/>
      <c r="R25"/>
      <c r="S25"/>
      <c r="T25"/>
      <c r="U25"/>
      <c r="V25"/>
    </row>
    <row r="26" spans="1:22" x14ac:dyDescent="0.25">
      <c r="A26" s="28"/>
      <c r="B26" s="51"/>
      <c r="C26" s="51"/>
      <c r="D26" s="51"/>
      <c r="E26" s="51"/>
      <c r="F26" s="51"/>
      <c r="G26" s="51"/>
      <c r="H26" s="51"/>
      <c r="I26" s="19"/>
      <c r="J26" s="48"/>
      <c r="Q26"/>
      <c r="R26"/>
      <c r="S26"/>
      <c r="T26"/>
      <c r="U26"/>
      <c r="V26"/>
    </row>
    <row r="27" spans="1:22" x14ac:dyDescent="0.25">
      <c r="A27" s="28"/>
      <c r="B27" s="51"/>
      <c r="C27" s="51"/>
      <c r="D27" s="51"/>
      <c r="E27" s="51"/>
      <c r="F27" s="51"/>
      <c r="G27" s="51"/>
      <c r="H27" s="51"/>
      <c r="I27" s="19"/>
      <c r="J27" s="48"/>
      <c r="Q27"/>
      <c r="R27"/>
      <c r="S27"/>
      <c r="T27"/>
      <c r="U27"/>
      <c r="V27"/>
    </row>
    <row r="28" spans="1:22" x14ac:dyDescent="0.25">
      <c r="A28" s="28"/>
      <c r="B28" s="51"/>
      <c r="C28" s="51"/>
      <c r="D28" s="51"/>
      <c r="E28" s="51"/>
      <c r="F28" s="51"/>
      <c r="G28" s="51"/>
      <c r="H28" s="51"/>
      <c r="I28" s="19"/>
      <c r="J28" s="48"/>
      <c r="Q28"/>
      <c r="R28"/>
      <c r="S28"/>
      <c r="T28"/>
      <c r="U28"/>
      <c r="V28"/>
    </row>
    <row r="29" spans="1:22" x14ac:dyDescent="0.25">
      <c r="A29" s="28"/>
      <c r="B29" s="51"/>
      <c r="C29" s="51"/>
      <c r="D29" s="51"/>
      <c r="E29" s="51"/>
      <c r="F29" s="51"/>
      <c r="G29" s="51"/>
      <c r="H29" s="51"/>
      <c r="I29" s="19"/>
      <c r="J29" s="48"/>
      <c r="Q29"/>
      <c r="R29"/>
      <c r="S29"/>
      <c r="T29"/>
      <c r="U29"/>
      <c r="V29"/>
    </row>
    <row r="30" spans="1:22" x14ac:dyDescent="0.25">
      <c r="A30" s="28"/>
      <c r="B30" s="51"/>
      <c r="C30" s="51"/>
      <c r="D30" s="51"/>
      <c r="E30" s="51"/>
      <c r="F30" s="51"/>
      <c r="G30" s="51"/>
      <c r="H30" s="51"/>
      <c r="I30" s="19"/>
      <c r="J30" s="48"/>
      <c r="Q30"/>
      <c r="R30"/>
      <c r="S30"/>
      <c r="T30"/>
      <c r="U30"/>
      <c r="V30"/>
    </row>
    <row r="31" spans="1:22" x14ac:dyDescent="0.25">
      <c r="A31" s="28"/>
      <c r="B31" s="51"/>
      <c r="C31" s="51"/>
      <c r="D31" s="51"/>
      <c r="E31" s="51"/>
      <c r="F31" s="51"/>
      <c r="G31" s="51"/>
      <c r="H31" s="51"/>
      <c r="I31" s="19"/>
      <c r="J31" s="48"/>
      <c r="Q31"/>
      <c r="R31"/>
      <c r="S31"/>
      <c r="T31"/>
      <c r="U31"/>
      <c r="V31"/>
    </row>
    <row r="32" spans="1:22" ht="15.75" thickBot="1" x14ac:dyDescent="0.3">
      <c r="A32" s="39"/>
      <c r="B32" s="53"/>
      <c r="C32" s="53"/>
      <c r="D32" s="53"/>
      <c r="E32" s="53"/>
      <c r="F32" s="53"/>
      <c r="G32" s="53"/>
      <c r="H32" s="53"/>
      <c r="I32" s="59"/>
      <c r="J32" s="48"/>
      <c r="Q32"/>
      <c r="R32"/>
      <c r="S32"/>
      <c r="T32"/>
      <c r="U32"/>
      <c r="V32"/>
    </row>
    <row r="33" spans="2:22" x14ac:dyDescent="0.25">
      <c r="B33" s="48"/>
      <c r="C33" s="48"/>
      <c r="D33" s="48"/>
      <c r="E33" s="48"/>
      <c r="F33" s="48"/>
      <c r="G33" s="48"/>
      <c r="H33" s="48"/>
      <c r="I33" s="48"/>
      <c r="J33" s="48"/>
      <c r="Q33"/>
      <c r="R33"/>
      <c r="S33"/>
      <c r="T33"/>
      <c r="U33"/>
      <c r="V33"/>
    </row>
    <row r="34" spans="2:22" x14ac:dyDescent="0.25">
      <c r="B34" s="48"/>
      <c r="C34" s="48"/>
      <c r="D34" s="48"/>
      <c r="E34" s="48"/>
      <c r="F34" s="48"/>
      <c r="G34" s="48"/>
      <c r="H34" s="48"/>
      <c r="I34" s="48"/>
      <c r="J34" s="48"/>
      <c r="Q34"/>
      <c r="R34"/>
      <c r="S34"/>
      <c r="T34"/>
      <c r="U34"/>
      <c r="V34"/>
    </row>
    <row r="35" spans="2:22" x14ac:dyDescent="0.25">
      <c r="B35" s="48"/>
      <c r="C35" s="48"/>
      <c r="D35" s="48"/>
      <c r="E35" s="48"/>
      <c r="F35" s="48"/>
      <c r="G35" s="48"/>
      <c r="H35" s="48"/>
      <c r="I35" s="48"/>
      <c r="J35" s="48"/>
      <c r="Q35"/>
      <c r="R35"/>
      <c r="S35"/>
      <c r="T35"/>
      <c r="U35"/>
      <c r="V35"/>
    </row>
    <row r="36" spans="2:22" x14ac:dyDescent="0.25">
      <c r="B36" s="48"/>
      <c r="C36" s="48"/>
      <c r="D36" s="48"/>
      <c r="E36" s="48"/>
      <c r="F36" s="48"/>
      <c r="G36" s="48"/>
      <c r="H36" s="48"/>
      <c r="I36" s="48"/>
      <c r="J36" s="48"/>
      <c r="Q36"/>
      <c r="R36"/>
      <c r="S36"/>
      <c r="T36"/>
      <c r="U36"/>
      <c r="V36"/>
    </row>
    <row r="37" spans="2:22" x14ac:dyDescent="0.25">
      <c r="B37" s="48"/>
      <c r="C37" s="48"/>
      <c r="D37" s="48"/>
      <c r="E37" s="48"/>
      <c r="F37" s="48"/>
      <c r="G37" s="48"/>
      <c r="H37" s="48"/>
      <c r="I37" s="48"/>
      <c r="J37" s="48"/>
      <c r="Q37"/>
      <c r="R37"/>
      <c r="S37"/>
      <c r="T37"/>
      <c r="U37"/>
      <c r="V37"/>
    </row>
    <row r="38" spans="2:22" x14ac:dyDescent="0.25">
      <c r="B38" s="48"/>
      <c r="C38" s="48"/>
      <c r="D38" s="48"/>
      <c r="E38" s="48"/>
      <c r="F38" s="48"/>
      <c r="G38" s="48"/>
      <c r="H38" s="48"/>
      <c r="I38" s="48"/>
      <c r="J38" s="48"/>
      <c r="Q38"/>
      <c r="R38"/>
      <c r="S38"/>
      <c r="T38"/>
      <c r="U38"/>
      <c r="V38"/>
    </row>
    <row r="39" spans="2:22" x14ac:dyDescent="0.25">
      <c r="B39" s="48"/>
      <c r="C39" s="48"/>
      <c r="D39" s="48"/>
      <c r="E39" s="48"/>
      <c r="F39" s="48"/>
      <c r="G39" s="48"/>
      <c r="H39" s="48"/>
      <c r="I39" s="48"/>
      <c r="J39" s="48"/>
      <c r="Q39"/>
      <c r="R39"/>
      <c r="S39"/>
      <c r="T39"/>
      <c r="U39"/>
      <c r="V39"/>
    </row>
    <row r="40" spans="2:22" x14ac:dyDescent="0.25">
      <c r="B40" s="48"/>
      <c r="C40" s="48"/>
      <c r="D40" s="48"/>
      <c r="E40" s="48"/>
      <c r="F40" s="48"/>
      <c r="G40" s="48"/>
      <c r="H40" s="48"/>
      <c r="I40" s="48"/>
      <c r="J40" s="48"/>
      <c r="Q40"/>
      <c r="R40"/>
      <c r="S40"/>
      <c r="T40"/>
      <c r="U40"/>
      <c r="V40"/>
    </row>
    <row r="41" spans="2:22" x14ac:dyDescent="0.25">
      <c r="B41" s="48"/>
      <c r="C41" s="48"/>
      <c r="D41" s="48"/>
      <c r="E41" s="48"/>
      <c r="F41" s="48"/>
      <c r="G41" s="48"/>
      <c r="H41" s="48"/>
      <c r="I41" s="48"/>
      <c r="J41" s="48"/>
      <c r="Q41"/>
      <c r="R41"/>
      <c r="S41"/>
      <c r="T41"/>
      <c r="U41"/>
      <c r="V41"/>
    </row>
    <row r="42" spans="2:22" x14ac:dyDescent="0.25">
      <c r="B42" s="48"/>
      <c r="C42" s="48"/>
      <c r="D42" s="48"/>
      <c r="E42" s="48"/>
      <c r="F42" s="48"/>
      <c r="G42" s="48"/>
      <c r="H42" s="48"/>
      <c r="I42" s="48"/>
      <c r="J42" s="48"/>
      <c r="Q42"/>
      <c r="R42"/>
      <c r="S42"/>
      <c r="T42"/>
      <c r="U42"/>
      <c r="V42"/>
    </row>
    <row r="43" spans="2:22" x14ac:dyDescent="0.25">
      <c r="B43" s="48"/>
      <c r="C43" s="48"/>
      <c r="D43" s="48"/>
      <c r="E43" s="48"/>
      <c r="F43" s="48"/>
      <c r="G43" s="48"/>
      <c r="H43" s="48"/>
      <c r="I43" s="48"/>
      <c r="J43" s="48"/>
      <c r="Q43"/>
      <c r="R43"/>
      <c r="S43"/>
      <c r="T43"/>
      <c r="U43"/>
      <c r="V43"/>
    </row>
    <row r="44" spans="2:22" x14ac:dyDescent="0.25">
      <c r="B44" s="48"/>
      <c r="C44" s="48"/>
      <c r="D44" s="48"/>
      <c r="E44" s="48"/>
      <c r="F44" s="48"/>
      <c r="G44" s="48"/>
      <c r="H44" s="48"/>
      <c r="I44" s="48"/>
      <c r="J44" s="48"/>
      <c r="Q44"/>
      <c r="R44"/>
      <c r="S44"/>
      <c r="T44"/>
      <c r="U44"/>
      <c r="V44"/>
    </row>
    <row r="45" spans="2:22" x14ac:dyDescent="0.25">
      <c r="B45" s="48"/>
      <c r="C45" s="48"/>
      <c r="D45" s="48"/>
      <c r="E45" s="48"/>
      <c r="F45" s="48"/>
      <c r="G45" s="48"/>
      <c r="H45" s="48"/>
      <c r="I45" s="48"/>
      <c r="J45" s="48"/>
      <c r="Q45"/>
      <c r="R45"/>
      <c r="S45"/>
      <c r="T45"/>
      <c r="U45"/>
      <c r="V45"/>
    </row>
    <row r="46" spans="2:22" x14ac:dyDescent="0.25">
      <c r="B46" s="48"/>
      <c r="C46" s="48"/>
      <c r="D46" s="48"/>
      <c r="E46" s="48"/>
      <c r="F46" s="48"/>
      <c r="G46" s="48"/>
      <c r="H46" s="48"/>
      <c r="I46" s="48"/>
      <c r="J46" s="48"/>
      <c r="Q46"/>
      <c r="R46"/>
      <c r="S46"/>
      <c r="T46"/>
      <c r="U46"/>
      <c r="V46"/>
    </row>
    <row r="47" spans="2:22" x14ac:dyDescent="0.25">
      <c r="B47" s="48"/>
      <c r="C47" s="48"/>
      <c r="D47" s="48"/>
      <c r="E47" s="48"/>
      <c r="F47" s="48"/>
      <c r="G47" s="48"/>
      <c r="H47" s="48"/>
      <c r="I47" s="48"/>
      <c r="J47" s="48"/>
      <c r="Q47"/>
      <c r="R47"/>
      <c r="S47"/>
      <c r="T47"/>
      <c r="U47"/>
      <c r="V47"/>
    </row>
    <row r="48" spans="2:22" x14ac:dyDescent="0.25">
      <c r="B48" s="48"/>
      <c r="C48" s="48"/>
      <c r="D48" s="48"/>
      <c r="E48" s="48"/>
      <c r="F48" s="48"/>
      <c r="G48" s="48"/>
      <c r="H48" s="48"/>
      <c r="I48" s="48"/>
      <c r="J48" s="48"/>
      <c r="Q48"/>
      <c r="R48"/>
      <c r="S48"/>
      <c r="T48"/>
      <c r="U48"/>
      <c r="V48"/>
    </row>
    <row r="49" spans="2:22" x14ac:dyDescent="0.25">
      <c r="B49" s="48"/>
      <c r="C49" s="48"/>
      <c r="D49" s="48"/>
      <c r="E49" s="48"/>
      <c r="F49" s="48"/>
      <c r="G49" s="48"/>
      <c r="H49" s="48"/>
      <c r="I49" s="48"/>
      <c r="J49" s="48"/>
      <c r="Q49"/>
      <c r="R49"/>
      <c r="S49"/>
      <c r="T49"/>
      <c r="U49"/>
      <c r="V49"/>
    </row>
    <row r="50" spans="2:22" x14ac:dyDescent="0.25">
      <c r="B50" s="48"/>
      <c r="C50" s="48"/>
      <c r="D50" s="48"/>
      <c r="E50" s="48"/>
      <c r="F50" s="48"/>
      <c r="G50" s="48"/>
      <c r="H50" s="48"/>
      <c r="I50" s="48"/>
      <c r="J50" s="48"/>
      <c r="Q50"/>
      <c r="R50"/>
      <c r="S50"/>
      <c r="T50"/>
      <c r="U50"/>
      <c r="V50"/>
    </row>
    <row r="51" spans="2:22" x14ac:dyDescent="0.25">
      <c r="B51" s="48"/>
      <c r="C51" s="48"/>
      <c r="D51" s="48"/>
      <c r="E51" s="48"/>
      <c r="F51" s="48"/>
      <c r="G51" s="48"/>
      <c r="H51" s="48"/>
      <c r="I51" s="48"/>
      <c r="J51" s="48"/>
      <c r="Q51"/>
      <c r="R51"/>
      <c r="S51"/>
      <c r="T51"/>
      <c r="U51"/>
      <c r="V51"/>
    </row>
    <row r="52" spans="2:22" x14ac:dyDescent="0.25">
      <c r="B52" s="48"/>
      <c r="C52" s="48"/>
      <c r="D52" s="48"/>
      <c r="E52" s="48"/>
      <c r="F52" s="48"/>
      <c r="G52" s="48"/>
      <c r="H52" s="48"/>
      <c r="I52" s="48"/>
      <c r="J52" s="48"/>
      <c r="Q52"/>
      <c r="R52"/>
      <c r="S52"/>
      <c r="T52"/>
      <c r="U52"/>
      <c r="V52"/>
    </row>
    <row r="53" spans="2:22" x14ac:dyDescent="0.25">
      <c r="B53" s="48"/>
      <c r="C53" s="48"/>
      <c r="D53" s="48"/>
      <c r="E53" s="48"/>
      <c r="F53" s="48"/>
      <c r="G53" s="48"/>
      <c r="H53" s="48"/>
      <c r="I53" s="48"/>
      <c r="J53" s="48"/>
      <c r="Q53"/>
      <c r="R53"/>
      <c r="S53"/>
      <c r="T53"/>
      <c r="U53"/>
      <c r="V53"/>
    </row>
    <row r="54" spans="2:22" x14ac:dyDescent="0.25">
      <c r="B54" s="48"/>
      <c r="C54" s="48"/>
      <c r="D54" s="48"/>
      <c r="E54" s="48"/>
      <c r="F54" s="48"/>
      <c r="G54" s="48"/>
      <c r="H54" s="48"/>
      <c r="I54" s="48"/>
      <c r="J54" s="48"/>
      <c r="Q54"/>
      <c r="R54"/>
      <c r="S54"/>
      <c r="T54"/>
      <c r="U54"/>
      <c r="V54"/>
    </row>
    <row r="55" spans="2:22" x14ac:dyDescent="0.25">
      <c r="B55" s="48"/>
      <c r="C55" s="48"/>
      <c r="D55" s="48"/>
      <c r="E55" s="48"/>
      <c r="F55" s="48"/>
      <c r="G55" s="48"/>
      <c r="H55" s="48"/>
      <c r="I55" s="48"/>
      <c r="J55" s="48"/>
      <c r="Q55"/>
      <c r="R55"/>
      <c r="S55"/>
      <c r="T55"/>
      <c r="U55"/>
      <c r="V55"/>
    </row>
    <row r="56" spans="2:22" x14ac:dyDescent="0.25">
      <c r="B56" s="48"/>
      <c r="C56" s="48"/>
      <c r="D56" s="48"/>
      <c r="E56" s="48"/>
      <c r="F56" s="48"/>
      <c r="G56" s="48"/>
      <c r="H56" s="48"/>
      <c r="I56" s="48"/>
      <c r="J56" s="48"/>
      <c r="Q56"/>
      <c r="R56"/>
      <c r="S56"/>
      <c r="T56"/>
      <c r="U56"/>
      <c r="V56"/>
    </row>
    <row r="57" spans="2:22" x14ac:dyDescent="0.25">
      <c r="B57" s="48"/>
      <c r="C57" s="48"/>
      <c r="D57" s="48"/>
      <c r="E57" s="48"/>
      <c r="F57" s="48"/>
      <c r="G57" s="48"/>
      <c r="H57" s="48"/>
      <c r="I57" s="48"/>
      <c r="J57" s="48"/>
      <c r="Q57"/>
      <c r="R57"/>
      <c r="S57"/>
      <c r="T57"/>
      <c r="U57"/>
      <c r="V57"/>
    </row>
    <row r="58" spans="2:22" x14ac:dyDescent="0.25">
      <c r="B58" s="48"/>
      <c r="C58" s="48"/>
      <c r="D58" s="48"/>
      <c r="E58" s="48"/>
      <c r="F58" s="48"/>
      <c r="G58" s="48"/>
      <c r="H58" s="48"/>
      <c r="I58" s="48"/>
      <c r="J58" s="48"/>
      <c r="Q58"/>
      <c r="R58"/>
      <c r="S58"/>
      <c r="T58"/>
      <c r="U58"/>
      <c r="V58"/>
    </row>
    <row r="59" spans="2:22" x14ac:dyDescent="0.25">
      <c r="B59" s="48"/>
      <c r="C59" s="48"/>
      <c r="D59" s="48"/>
      <c r="E59" s="48"/>
      <c r="F59" s="48"/>
      <c r="G59" s="48"/>
      <c r="H59" s="48"/>
      <c r="I59" s="48"/>
      <c r="J59" s="48"/>
      <c r="Q59"/>
      <c r="R59"/>
      <c r="S59"/>
      <c r="T59"/>
      <c r="U59"/>
      <c r="V59"/>
    </row>
    <row r="60" spans="2:22" x14ac:dyDescent="0.25">
      <c r="B60" s="48"/>
      <c r="C60" s="48"/>
      <c r="D60" s="48"/>
      <c r="E60" s="48"/>
      <c r="F60" s="48"/>
      <c r="G60" s="48"/>
      <c r="H60" s="48"/>
      <c r="I60" s="48"/>
      <c r="J60" s="48"/>
      <c r="Q60"/>
      <c r="R60"/>
      <c r="S60"/>
      <c r="T60"/>
      <c r="U60"/>
      <c r="V60"/>
    </row>
    <row r="61" spans="2:22" x14ac:dyDescent="0.25">
      <c r="B61" s="48"/>
      <c r="C61" s="48"/>
      <c r="D61" s="48"/>
      <c r="E61" s="48"/>
      <c r="F61" s="48"/>
      <c r="G61" s="48"/>
      <c r="H61" s="48"/>
      <c r="I61" s="48"/>
      <c r="J61" s="48"/>
      <c r="Q61"/>
      <c r="R61"/>
      <c r="S61"/>
      <c r="T61"/>
      <c r="U61"/>
      <c r="V61"/>
    </row>
    <row r="62" spans="2:22" x14ac:dyDescent="0.25">
      <c r="B62" s="48"/>
      <c r="C62" s="48"/>
      <c r="D62" s="48"/>
      <c r="E62" s="48"/>
      <c r="F62" s="48"/>
      <c r="G62" s="48"/>
      <c r="H62" s="48"/>
      <c r="I62" s="48"/>
      <c r="J62" s="48"/>
      <c r="Q62"/>
      <c r="R62"/>
      <c r="S62"/>
      <c r="T62"/>
      <c r="U62"/>
      <c r="V62"/>
    </row>
    <row r="63" spans="2:22" x14ac:dyDescent="0.25">
      <c r="B63" s="48"/>
      <c r="C63" s="48"/>
      <c r="D63" s="48"/>
      <c r="E63" s="48"/>
      <c r="F63" s="48"/>
      <c r="G63" s="48"/>
      <c r="H63" s="48"/>
      <c r="I63" s="48"/>
      <c r="J63" s="48"/>
      <c r="Q63"/>
      <c r="R63"/>
      <c r="S63"/>
      <c r="T63"/>
      <c r="U63"/>
      <c r="V63"/>
    </row>
    <row r="64" spans="2:22" x14ac:dyDescent="0.25">
      <c r="B64" s="48"/>
      <c r="C64" s="48"/>
      <c r="D64" s="48"/>
      <c r="E64" s="48"/>
      <c r="F64" s="48"/>
      <c r="G64" s="48"/>
      <c r="H64" s="48"/>
      <c r="I64" s="48"/>
      <c r="J64" s="48"/>
      <c r="Q64"/>
      <c r="R64"/>
      <c r="S64"/>
      <c r="T64"/>
      <c r="U64"/>
      <c r="V64"/>
    </row>
    <row r="65" spans="2:22" x14ac:dyDescent="0.25">
      <c r="B65" s="48"/>
      <c r="C65" s="48"/>
      <c r="D65" s="48"/>
      <c r="E65" s="48"/>
      <c r="F65" s="48"/>
      <c r="G65" s="48"/>
      <c r="H65" s="48"/>
      <c r="I65" s="48"/>
      <c r="J65" s="48"/>
      <c r="Q65"/>
      <c r="R65"/>
      <c r="S65"/>
      <c r="T65"/>
      <c r="U65"/>
      <c r="V65"/>
    </row>
    <row r="66" spans="2:22" x14ac:dyDescent="0.25">
      <c r="B66" s="48"/>
      <c r="C66" s="48"/>
      <c r="D66" s="48"/>
      <c r="E66" s="48"/>
      <c r="F66" s="48"/>
      <c r="G66" s="48"/>
      <c r="H66" s="48"/>
      <c r="I66" s="48"/>
      <c r="J66" s="48"/>
      <c r="Q66"/>
      <c r="R66"/>
      <c r="S66"/>
      <c r="T66"/>
      <c r="U66"/>
      <c r="V66"/>
    </row>
    <row r="67" spans="2:22" x14ac:dyDescent="0.25">
      <c r="B67" s="48"/>
      <c r="C67" s="48"/>
      <c r="D67" s="48"/>
      <c r="E67" s="48"/>
      <c r="F67" s="48"/>
      <c r="G67" s="48"/>
      <c r="H67" s="48"/>
      <c r="I67" s="48"/>
      <c r="J67" s="48"/>
      <c r="Q67"/>
      <c r="R67"/>
      <c r="S67"/>
      <c r="T67"/>
      <c r="U67"/>
      <c r="V67"/>
    </row>
    <row r="68" spans="2:22" x14ac:dyDescent="0.25">
      <c r="B68" s="48"/>
      <c r="C68" s="48"/>
      <c r="D68" s="48"/>
      <c r="E68" s="48"/>
      <c r="F68" s="48"/>
      <c r="G68" s="48"/>
      <c r="H68" s="48"/>
      <c r="I68" s="48"/>
      <c r="J68" s="48"/>
      <c r="Q68"/>
      <c r="R68"/>
      <c r="S68"/>
      <c r="T68"/>
      <c r="U68"/>
      <c r="V68"/>
    </row>
    <row r="69" spans="2:22" x14ac:dyDescent="0.25">
      <c r="B69" s="48"/>
      <c r="C69" s="48"/>
      <c r="D69" s="48"/>
      <c r="E69" s="48"/>
      <c r="F69" s="48"/>
      <c r="G69" s="48"/>
      <c r="H69" s="48"/>
      <c r="I69" s="48"/>
      <c r="J69" s="48"/>
      <c r="Q69"/>
      <c r="R69"/>
      <c r="S69"/>
      <c r="T69"/>
      <c r="U69"/>
      <c r="V69"/>
    </row>
    <row r="70" spans="2:22" x14ac:dyDescent="0.25">
      <c r="B70" s="48"/>
      <c r="C70" s="48"/>
      <c r="D70" s="48"/>
      <c r="E70" s="48"/>
      <c r="F70" s="48"/>
      <c r="G70" s="48"/>
      <c r="H70" s="48"/>
      <c r="I70" s="48"/>
      <c r="J70" s="48"/>
      <c r="Q70"/>
      <c r="R70"/>
      <c r="S70"/>
      <c r="T70"/>
      <c r="U70"/>
      <c r="V70"/>
    </row>
    <row r="71" spans="2:22" x14ac:dyDescent="0.25">
      <c r="B71" s="48"/>
      <c r="C71" s="48"/>
      <c r="D71" s="48"/>
      <c r="E71" s="48"/>
      <c r="F71" s="48"/>
      <c r="G71" s="48"/>
      <c r="H71" s="48"/>
      <c r="I71" s="48"/>
      <c r="J71" s="48"/>
      <c r="Q71"/>
      <c r="R71"/>
      <c r="S71"/>
      <c r="T71"/>
      <c r="U71"/>
      <c r="V71"/>
    </row>
    <row r="72" spans="2:22" x14ac:dyDescent="0.25">
      <c r="B72" s="48"/>
      <c r="C72" s="48"/>
      <c r="D72" s="48"/>
      <c r="E72" s="48"/>
      <c r="F72" s="48"/>
      <c r="G72" s="48"/>
      <c r="H72" s="48"/>
      <c r="I72" s="48"/>
      <c r="J72" s="48"/>
      <c r="Q72"/>
      <c r="R72"/>
      <c r="S72"/>
      <c r="T72"/>
      <c r="U72"/>
      <c r="V72"/>
    </row>
    <row r="73" spans="2:22" x14ac:dyDescent="0.25">
      <c r="B73" s="48"/>
      <c r="C73" s="48"/>
      <c r="D73" s="48"/>
      <c r="E73" s="48"/>
      <c r="F73" s="48"/>
      <c r="G73" s="48"/>
      <c r="H73" s="48"/>
      <c r="I73" s="48"/>
      <c r="J73" s="48"/>
      <c r="Q73"/>
      <c r="R73"/>
      <c r="S73"/>
      <c r="T73"/>
      <c r="U73"/>
      <c r="V73"/>
    </row>
    <row r="74" spans="2:22" x14ac:dyDescent="0.25">
      <c r="B74" s="48"/>
      <c r="C74" s="48"/>
      <c r="D74" s="48"/>
      <c r="E74" s="48"/>
      <c r="F74" s="48"/>
      <c r="G74" s="48"/>
      <c r="H74" s="48"/>
      <c r="I74" s="48"/>
      <c r="J74" s="48"/>
      <c r="Q74"/>
      <c r="R74"/>
      <c r="S74"/>
      <c r="T74"/>
      <c r="U74"/>
      <c r="V74"/>
    </row>
    <row r="75" spans="2:22" x14ac:dyDescent="0.25">
      <c r="B75" s="48"/>
      <c r="C75" s="48"/>
      <c r="D75" s="48"/>
      <c r="E75" s="48"/>
      <c r="F75" s="48"/>
      <c r="G75" s="48"/>
      <c r="H75" s="48"/>
      <c r="I75" s="48"/>
      <c r="J75" s="48"/>
      <c r="Q75"/>
      <c r="R75"/>
      <c r="S75"/>
      <c r="T75"/>
      <c r="U75"/>
      <c r="V75"/>
    </row>
    <row r="76" spans="2:22" x14ac:dyDescent="0.25">
      <c r="B76" s="48"/>
      <c r="C76" s="48"/>
      <c r="D76" s="48"/>
      <c r="E76" s="48"/>
      <c r="F76" s="48"/>
      <c r="G76" s="48"/>
      <c r="H76" s="48"/>
      <c r="I76" s="48"/>
      <c r="J76" s="48"/>
      <c r="Q76"/>
      <c r="R76"/>
      <c r="S76"/>
      <c r="T76"/>
      <c r="U76"/>
      <c r="V76"/>
    </row>
    <row r="77" spans="2:22" x14ac:dyDescent="0.25">
      <c r="B77" s="48"/>
      <c r="C77" s="48"/>
      <c r="D77" s="48"/>
      <c r="E77" s="48"/>
      <c r="F77" s="48"/>
      <c r="G77" s="48"/>
      <c r="H77" s="48"/>
      <c r="I77" s="48"/>
      <c r="J77" s="48"/>
      <c r="Q77"/>
      <c r="R77"/>
      <c r="S77"/>
      <c r="T77"/>
      <c r="U77"/>
      <c r="V77"/>
    </row>
    <row r="78" spans="2:22" x14ac:dyDescent="0.25">
      <c r="B78" s="48"/>
      <c r="C78" s="48"/>
      <c r="D78" s="48"/>
      <c r="E78" s="48"/>
      <c r="F78" s="48"/>
      <c r="G78" s="48"/>
      <c r="H78" s="48"/>
      <c r="I78" s="48"/>
      <c r="J78" s="48"/>
      <c r="Q78"/>
      <c r="R78"/>
      <c r="S78"/>
      <c r="T78"/>
      <c r="U78"/>
      <c r="V78"/>
    </row>
    <row r="79" spans="2:22" x14ac:dyDescent="0.25">
      <c r="B79" s="48"/>
      <c r="C79" s="48"/>
      <c r="D79" s="48"/>
      <c r="E79" s="48"/>
      <c r="F79" s="48"/>
      <c r="G79" s="48"/>
      <c r="H79" s="48"/>
      <c r="I79" s="48"/>
      <c r="J79" s="48"/>
      <c r="Q79"/>
      <c r="R79"/>
      <c r="S79"/>
      <c r="T79"/>
      <c r="U79"/>
      <c r="V79"/>
    </row>
    <row r="80" spans="2:22" x14ac:dyDescent="0.25">
      <c r="B80" s="48"/>
      <c r="C80" s="48"/>
      <c r="D80" s="48"/>
      <c r="E80" s="48"/>
      <c r="F80" s="48"/>
      <c r="G80" s="48"/>
      <c r="H80" s="48"/>
      <c r="I80" s="48"/>
      <c r="J80" s="48"/>
      <c r="Q80"/>
      <c r="R80"/>
      <c r="S80"/>
      <c r="T80"/>
      <c r="U80"/>
      <c r="V80"/>
    </row>
    <row r="81" spans="2:22" x14ac:dyDescent="0.25">
      <c r="B81" s="48"/>
      <c r="C81" s="48"/>
      <c r="D81" s="48"/>
      <c r="E81" s="48"/>
      <c r="F81" s="48"/>
      <c r="G81" s="48"/>
      <c r="H81" s="48"/>
      <c r="I81" s="48"/>
      <c r="J81" s="48"/>
      <c r="Q81"/>
      <c r="R81"/>
      <c r="S81"/>
      <c r="T81"/>
      <c r="U81"/>
      <c r="V81"/>
    </row>
    <row r="82" spans="2:22" x14ac:dyDescent="0.25">
      <c r="B82" s="48"/>
      <c r="C82" s="48"/>
      <c r="D82" s="48"/>
      <c r="E82" s="48"/>
      <c r="F82" s="48"/>
      <c r="G82" s="48"/>
      <c r="H82" s="48"/>
      <c r="I82" s="48"/>
      <c r="J82" s="48"/>
      <c r="Q82"/>
      <c r="R82"/>
      <c r="S82"/>
      <c r="T82"/>
      <c r="U82"/>
      <c r="V82"/>
    </row>
    <row r="83" spans="2:22" x14ac:dyDescent="0.25">
      <c r="B83" s="48"/>
      <c r="C83" s="48"/>
      <c r="D83" s="48"/>
      <c r="E83" s="48"/>
      <c r="F83" s="48"/>
      <c r="G83" s="48"/>
      <c r="H83" s="48"/>
      <c r="I83" s="48"/>
      <c r="J83" s="48"/>
      <c r="Q83"/>
      <c r="R83"/>
      <c r="S83"/>
      <c r="T83"/>
      <c r="U83"/>
      <c r="V83"/>
    </row>
    <row r="84" spans="2:22" x14ac:dyDescent="0.25">
      <c r="B84" s="48"/>
      <c r="C84" s="48"/>
      <c r="D84" s="48"/>
      <c r="E84" s="48"/>
      <c r="F84" s="48"/>
      <c r="G84" s="48"/>
      <c r="H84" s="48"/>
      <c r="I84" s="48"/>
      <c r="J84" s="48"/>
      <c r="Q84"/>
      <c r="R84"/>
      <c r="S84"/>
      <c r="T84"/>
      <c r="U84"/>
      <c r="V84"/>
    </row>
    <row r="85" spans="2:22" x14ac:dyDescent="0.25">
      <c r="B85" s="48"/>
      <c r="C85" s="48"/>
      <c r="D85" s="48"/>
      <c r="E85" s="48"/>
      <c r="F85" s="48"/>
      <c r="G85" s="48"/>
      <c r="H85" s="48"/>
      <c r="I85" s="48"/>
      <c r="J85" s="48"/>
      <c r="Q85"/>
      <c r="R85"/>
      <c r="S85"/>
      <c r="T85"/>
      <c r="U85"/>
      <c r="V85"/>
    </row>
    <row r="86" spans="2:22" x14ac:dyDescent="0.25">
      <c r="B86" s="48"/>
      <c r="C86" s="48"/>
      <c r="D86" s="48"/>
      <c r="E86" s="48"/>
      <c r="F86" s="48"/>
      <c r="G86" s="48"/>
      <c r="H86" s="48"/>
      <c r="I86" s="48"/>
      <c r="J86" s="48"/>
      <c r="Q86"/>
      <c r="R86"/>
      <c r="S86"/>
      <c r="T86"/>
      <c r="U86"/>
      <c r="V86"/>
    </row>
    <row r="87" spans="2:22" x14ac:dyDescent="0.25">
      <c r="B87" s="48"/>
      <c r="C87" s="48"/>
      <c r="D87" s="48"/>
      <c r="E87" s="48"/>
      <c r="F87" s="48"/>
      <c r="G87" s="48"/>
      <c r="H87" s="48"/>
      <c r="I87" s="48"/>
      <c r="J87" s="48"/>
      <c r="Q87"/>
      <c r="R87"/>
      <c r="S87"/>
      <c r="T87"/>
      <c r="U87"/>
      <c r="V87"/>
    </row>
  </sheetData>
  <mergeCells count="1">
    <mergeCell ref="H1:I1"/>
  </mergeCells>
  <conditionalFormatting sqref="B1">
    <cfRule type="cellIs" dxfId="71" priority="3" operator="equal">
      <formula>"Incomplete"</formula>
    </cfRule>
    <cfRule type="cellIs" dxfId="70" priority="4" operator="equal">
      <formula>"Flag for Review"</formula>
    </cfRule>
    <cfRule type="cellIs" dxfId="69" priority="5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T90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9" width="9.42578125" style="22" customWidth="1"/>
    <col min="10" max="10" width="10.7109375" style="22" customWidth="1"/>
    <col min="16" max="16384" width="9.140625" style="22"/>
  </cols>
  <sheetData>
    <row r="1" spans="1:20" x14ac:dyDescent="0.25">
      <c r="A1" s="7">
        <v>5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  <c r="P1"/>
      <c r="Q1"/>
      <c r="R1"/>
      <c r="S1"/>
      <c r="T1"/>
    </row>
    <row r="2" spans="1:20" x14ac:dyDescent="0.25">
      <c r="A2" s="23"/>
      <c r="B2" s="20"/>
      <c r="C2" s="20"/>
      <c r="D2" s="20"/>
      <c r="E2" s="20"/>
      <c r="F2" s="20"/>
      <c r="G2" s="20"/>
      <c r="H2" s="20"/>
      <c r="I2" s="24"/>
      <c r="P2"/>
      <c r="Q2"/>
      <c r="R2"/>
      <c r="S2"/>
      <c r="T2"/>
    </row>
    <row r="3" spans="1:20" x14ac:dyDescent="0.25">
      <c r="A3" s="8" t="s">
        <v>13</v>
      </c>
      <c r="B3" s="18"/>
      <c r="C3" s="18"/>
      <c r="D3" s="18"/>
      <c r="E3" s="18"/>
      <c r="F3" s="18"/>
      <c r="G3" s="18"/>
      <c r="H3" s="18"/>
      <c r="I3" s="19"/>
      <c r="J3" s="48"/>
      <c r="P3"/>
      <c r="Q3"/>
      <c r="R3"/>
      <c r="S3"/>
      <c r="T3"/>
    </row>
    <row r="4" spans="1:20" x14ac:dyDescent="0.25">
      <c r="A4" s="9">
        <f>INDEX('Point Grid'!B:B,MATCH($A$1,'Point Grid'!A:A,0))</f>
        <v>3.5</v>
      </c>
      <c r="B4" s="18"/>
      <c r="C4" s="18"/>
      <c r="D4" s="18"/>
      <c r="E4" s="18"/>
      <c r="F4" s="18"/>
      <c r="G4" s="18"/>
      <c r="H4" s="18"/>
      <c r="I4" s="19"/>
      <c r="J4" s="48"/>
      <c r="P4"/>
      <c r="Q4"/>
      <c r="R4"/>
      <c r="S4"/>
      <c r="T4"/>
    </row>
    <row r="5" spans="1:20" x14ac:dyDescent="0.25">
      <c r="A5" s="23"/>
      <c r="B5" s="18"/>
      <c r="C5" s="18"/>
      <c r="D5" s="18"/>
      <c r="E5" s="18"/>
      <c r="F5" s="18"/>
      <c r="G5" s="18"/>
      <c r="H5" s="18"/>
      <c r="I5" s="19"/>
      <c r="J5" s="48"/>
      <c r="P5"/>
      <c r="Q5"/>
      <c r="R5"/>
      <c r="S5"/>
      <c r="T5"/>
    </row>
    <row r="6" spans="1:20" x14ac:dyDescent="0.25">
      <c r="A6" s="28" t="s">
        <v>2</v>
      </c>
      <c r="B6" s="18" t="s">
        <v>326</v>
      </c>
      <c r="C6" s="18"/>
      <c r="D6" s="18"/>
      <c r="E6" s="18"/>
      <c r="F6" s="18"/>
      <c r="G6" s="18"/>
      <c r="H6" s="18"/>
      <c r="I6" s="19"/>
      <c r="J6" s="48"/>
      <c r="P6"/>
      <c r="Q6"/>
      <c r="R6"/>
      <c r="S6"/>
      <c r="T6"/>
    </row>
    <row r="7" spans="1:20" ht="15.75" thickBot="1" x14ac:dyDescent="0.3">
      <c r="A7" s="9">
        <f>INDEX('Point Grid'!$C$8:$I$32,MATCH($A$1,'Point Grid'!$A$8:$A$32,0),MATCH(A6,'Point Grid'!$C$7:$I$7,0))</f>
        <v>1.5</v>
      </c>
      <c r="B7" s="18" t="s">
        <v>327</v>
      </c>
      <c r="C7" s="18"/>
      <c r="D7" s="18"/>
      <c r="E7" s="18"/>
      <c r="F7" s="18"/>
      <c r="G7" s="18"/>
      <c r="H7" s="18"/>
      <c r="I7" s="19"/>
      <c r="J7" s="48"/>
      <c r="P7"/>
      <c r="Q7"/>
      <c r="R7"/>
      <c r="S7"/>
      <c r="T7"/>
    </row>
    <row r="8" spans="1:20" ht="15.75" thickBot="1" x14ac:dyDescent="0.3">
      <c r="A8" s="5"/>
      <c r="B8" s="18" t="s">
        <v>328</v>
      </c>
      <c r="C8" s="18"/>
      <c r="D8" s="18"/>
      <c r="E8" s="18"/>
      <c r="F8" s="18"/>
      <c r="G8" s="18"/>
      <c r="H8" s="18"/>
      <c r="I8" s="19"/>
      <c r="J8" s="48"/>
      <c r="P8"/>
      <c r="Q8"/>
      <c r="R8"/>
      <c r="S8"/>
      <c r="T8"/>
    </row>
    <row r="9" spans="1:20" x14ac:dyDescent="0.25">
      <c r="A9" s="23"/>
      <c r="B9" s="18"/>
      <c r="C9" s="18"/>
      <c r="D9" s="18"/>
      <c r="E9" s="18"/>
      <c r="F9" s="18"/>
      <c r="G9" s="18"/>
      <c r="H9" s="18"/>
      <c r="I9" s="19"/>
      <c r="J9" s="48"/>
      <c r="P9"/>
      <c r="Q9"/>
      <c r="R9"/>
      <c r="S9"/>
      <c r="T9"/>
    </row>
    <row r="10" spans="1:20" x14ac:dyDescent="0.25">
      <c r="A10" s="28" t="s">
        <v>3</v>
      </c>
      <c r="B10" s="18" t="s">
        <v>329</v>
      </c>
      <c r="C10" s="18"/>
      <c r="D10" s="18"/>
      <c r="E10" s="18"/>
      <c r="F10" s="18"/>
      <c r="G10" s="18"/>
      <c r="H10" s="18"/>
      <c r="I10" s="19"/>
      <c r="J10" s="48"/>
      <c r="P10"/>
      <c r="Q10"/>
      <c r="R10"/>
      <c r="S10"/>
      <c r="T10"/>
    </row>
    <row r="11" spans="1:20" ht="15.75" thickBot="1" x14ac:dyDescent="0.3">
      <c r="A11" s="9">
        <f>INDEX('Point Grid'!$C$8:$I$32,MATCH($A$1,'Point Grid'!$A$8:$A$32,0),MATCH(A10,'Point Grid'!$C$7:$I$7,0))</f>
        <v>0.5</v>
      </c>
      <c r="B11" s="18" t="s">
        <v>330</v>
      </c>
      <c r="C11" s="18"/>
      <c r="D11" s="18"/>
      <c r="E11" s="18"/>
      <c r="F11" s="18"/>
      <c r="G11" s="18"/>
      <c r="H11" s="18"/>
      <c r="I11" s="19"/>
      <c r="J11" s="48"/>
      <c r="P11"/>
      <c r="Q11"/>
      <c r="R11"/>
      <c r="S11"/>
      <c r="T11"/>
    </row>
    <row r="12" spans="1:20" ht="15.75" thickBot="1" x14ac:dyDescent="0.3">
      <c r="A12" s="5"/>
      <c r="B12" s="18"/>
      <c r="C12" s="18"/>
      <c r="D12" s="18"/>
      <c r="E12" s="18"/>
      <c r="F12" s="18"/>
      <c r="G12" s="18"/>
      <c r="H12" s="18"/>
      <c r="I12" s="19"/>
      <c r="J12" s="48"/>
      <c r="P12"/>
      <c r="Q12"/>
      <c r="R12"/>
      <c r="S12"/>
      <c r="T12"/>
    </row>
    <row r="13" spans="1:20" x14ac:dyDescent="0.25">
      <c r="A13" s="23"/>
      <c r="B13" s="18"/>
      <c r="C13" s="18"/>
      <c r="D13" s="18"/>
      <c r="E13" s="18"/>
      <c r="F13" s="18"/>
      <c r="G13" s="18"/>
      <c r="H13" s="18"/>
      <c r="I13" s="19"/>
      <c r="J13" s="48"/>
      <c r="P13"/>
      <c r="Q13"/>
      <c r="R13"/>
      <c r="S13"/>
      <c r="T13"/>
    </row>
    <row r="14" spans="1:20" x14ac:dyDescent="0.25">
      <c r="A14" s="28" t="s">
        <v>4</v>
      </c>
      <c r="B14" s="18" t="s">
        <v>334</v>
      </c>
      <c r="C14" s="18"/>
      <c r="D14" s="18"/>
      <c r="E14" s="18"/>
      <c r="F14" s="18"/>
      <c r="G14" s="18"/>
      <c r="H14" s="18"/>
      <c r="I14" s="19"/>
      <c r="J14" s="48"/>
      <c r="P14"/>
      <c r="Q14"/>
      <c r="R14"/>
      <c r="S14"/>
      <c r="T14"/>
    </row>
    <row r="15" spans="1:20" ht="15.75" thickBot="1" x14ac:dyDescent="0.3">
      <c r="A15" s="9">
        <f>INDEX('Point Grid'!$C$8:$I$32,MATCH($A$1,'Point Grid'!$A$8:$A$32,0),MATCH(A14,'Point Grid'!$C$7:$I$7,0))</f>
        <v>0.5</v>
      </c>
      <c r="B15" s="18" t="s">
        <v>331</v>
      </c>
      <c r="C15" s="18"/>
      <c r="D15" s="18"/>
      <c r="E15" s="18"/>
      <c r="F15" s="18"/>
      <c r="G15" s="18"/>
      <c r="H15" s="18"/>
      <c r="I15" s="19"/>
      <c r="J15" s="48"/>
      <c r="P15"/>
      <c r="Q15"/>
      <c r="R15"/>
      <c r="S15"/>
      <c r="T15"/>
    </row>
    <row r="16" spans="1:20" ht="15.75" thickBot="1" x14ac:dyDescent="0.3">
      <c r="A16" s="5"/>
      <c r="B16" s="18"/>
      <c r="C16" s="18"/>
      <c r="D16" s="18"/>
      <c r="E16" s="18"/>
      <c r="F16" s="18"/>
      <c r="G16" s="18"/>
      <c r="H16" s="18"/>
      <c r="I16" s="19"/>
      <c r="J16" s="48"/>
      <c r="P16"/>
      <c r="Q16"/>
      <c r="R16"/>
      <c r="S16"/>
      <c r="T16"/>
    </row>
    <row r="17" spans="1:20" ht="14.25" customHeight="1" x14ac:dyDescent="0.25">
      <c r="A17" s="23"/>
      <c r="B17" s="18"/>
      <c r="C17" s="18"/>
      <c r="D17" s="18"/>
      <c r="E17" s="18"/>
      <c r="F17" s="18"/>
      <c r="G17" s="18"/>
      <c r="H17" s="18"/>
      <c r="I17" s="19"/>
      <c r="J17" s="48"/>
      <c r="P17"/>
      <c r="Q17"/>
      <c r="R17"/>
      <c r="S17"/>
      <c r="T17"/>
    </row>
    <row r="18" spans="1:20" ht="14.25" customHeight="1" x14ac:dyDescent="0.25">
      <c r="A18" s="28" t="s">
        <v>5</v>
      </c>
      <c r="B18" s="18" t="s">
        <v>332</v>
      </c>
      <c r="C18" s="18"/>
      <c r="D18" s="18"/>
      <c r="E18" s="18"/>
      <c r="F18" s="18"/>
      <c r="G18" s="18"/>
      <c r="H18" s="18"/>
      <c r="I18" s="19"/>
      <c r="J18" s="48"/>
      <c r="P18"/>
      <c r="Q18"/>
      <c r="R18"/>
      <c r="S18"/>
      <c r="T18"/>
    </row>
    <row r="19" spans="1:20" ht="14.25" customHeight="1" thickBot="1" x14ac:dyDescent="0.3">
      <c r="A19" s="9">
        <f>INDEX('Point Grid'!$C$8:$I$32,MATCH($A$1,'Point Grid'!$A$8:$A$32,0),MATCH(A18,'Point Grid'!$C$7:$I$7,0))</f>
        <v>1</v>
      </c>
      <c r="B19" s="18" t="s">
        <v>333</v>
      </c>
      <c r="C19" s="18"/>
      <c r="D19" s="18"/>
      <c r="E19" s="18"/>
      <c r="F19" s="18"/>
      <c r="G19" s="18"/>
      <c r="H19" s="18"/>
      <c r="I19" s="19"/>
      <c r="J19" s="48"/>
      <c r="P19"/>
      <c r="Q19"/>
      <c r="R19"/>
      <c r="S19"/>
      <c r="T19"/>
    </row>
    <row r="20" spans="1:20" ht="14.25" customHeight="1" thickBot="1" x14ac:dyDescent="0.3">
      <c r="A20" s="5"/>
      <c r="B20" s="18"/>
      <c r="C20" s="18"/>
      <c r="D20" s="18"/>
      <c r="E20" s="18"/>
      <c r="F20" s="18"/>
      <c r="G20" s="18"/>
      <c r="H20" s="18"/>
      <c r="I20" s="19"/>
      <c r="J20" s="48"/>
      <c r="P20"/>
      <c r="Q20"/>
      <c r="R20"/>
      <c r="S20"/>
      <c r="T20"/>
    </row>
    <row r="21" spans="1:20" ht="14.25" customHeight="1" x14ac:dyDescent="0.25">
      <c r="A21" s="23"/>
      <c r="B21" s="18"/>
      <c r="C21" s="18"/>
      <c r="D21" s="18"/>
      <c r="E21" s="18"/>
      <c r="F21" s="18"/>
      <c r="G21" s="18"/>
      <c r="H21" s="18"/>
      <c r="I21" s="19"/>
      <c r="J21" s="48"/>
      <c r="P21"/>
      <c r="Q21"/>
      <c r="R21"/>
      <c r="S21"/>
      <c r="T21"/>
    </row>
    <row r="22" spans="1:20" ht="14.25" customHeight="1" thickBot="1" x14ac:dyDescent="0.3">
      <c r="A22" s="25"/>
      <c r="B22" s="49"/>
      <c r="C22" s="49"/>
      <c r="D22" s="49"/>
      <c r="E22" s="49"/>
      <c r="F22" s="49"/>
      <c r="G22" s="49"/>
      <c r="H22" s="49"/>
      <c r="I22" s="50"/>
      <c r="J22" s="48"/>
      <c r="P22"/>
      <c r="Q22"/>
      <c r="R22"/>
      <c r="S22"/>
      <c r="T22"/>
    </row>
    <row r="23" spans="1:20" x14ac:dyDescent="0.25">
      <c r="B23" s="48"/>
      <c r="C23" s="48"/>
      <c r="D23" s="48"/>
      <c r="E23" s="48"/>
      <c r="F23" s="48"/>
      <c r="G23" s="48"/>
      <c r="H23" s="48"/>
      <c r="I23" s="48"/>
      <c r="J23" s="48"/>
      <c r="P23"/>
      <c r="Q23"/>
      <c r="R23"/>
      <c r="S23"/>
      <c r="T23"/>
    </row>
    <row r="24" spans="1:20" x14ac:dyDescent="0.25">
      <c r="B24" s="48"/>
      <c r="C24" s="48"/>
      <c r="D24" s="48"/>
      <c r="E24" s="48"/>
      <c r="F24" s="48"/>
      <c r="G24" s="48"/>
      <c r="H24" s="48"/>
      <c r="I24" s="48"/>
      <c r="J24" s="48"/>
      <c r="P24"/>
      <c r="Q24"/>
      <c r="R24"/>
      <c r="S24"/>
      <c r="T24"/>
    </row>
    <row r="25" spans="1:20" x14ac:dyDescent="0.25">
      <c r="B25" s="48"/>
      <c r="C25" s="48"/>
      <c r="D25" s="48"/>
      <c r="E25" s="48"/>
      <c r="F25" s="48"/>
      <c r="G25" s="48"/>
      <c r="H25" s="48"/>
      <c r="I25" s="48"/>
      <c r="J25" s="48"/>
      <c r="P25"/>
      <c r="Q25"/>
      <c r="R25"/>
      <c r="S25"/>
      <c r="T25"/>
    </row>
    <row r="26" spans="1:20" x14ac:dyDescent="0.25">
      <c r="B26" s="48"/>
      <c r="C26" s="48"/>
      <c r="D26" s="48"/>
      <c r="E26" s="48"/>
      <c r="F26" s="48"/>
      <c r="G26" s="48"/>
      <c r="H26" s="48"/>
      <c r="I26" s="48"/>
      <c r="J26" s="48"/>
      <c r="P26"/>
      <c r="Q26"/>
      <c r="R26"/>
      <c r="S26"/>
      <c r="T26"/>
    </row>
    <row r="27" spans="1:20" x14ac:dyDescent="0.25">
      <c r="B27" s="48"/>
      <c r="C27" s="48"/>
      <c r="D27" s="48"/>
      <c r="E27" s="48"/>
      <c r="F27" s="48"/>
      <c r="G27" s="48"/>
      <c r="H27" s="48"/>
      <c r="I27" s="48"/>
      <c r="J27" s="48"/>
      <c r="P27"/>
      <c r="Q27"/>
      <c r="R27"/>
      <c r="S27"/>
      <c r="T27"/>
    </row>
    <row r="28" spans="1:20" x14ac:dyDescent="0.25">
      <c r="B28" s="48"/>
      <c r="C28" s="48"/>
      <c r="D28" s="48"/>
      <c r="E28" s="48"/>
      <c r="F28" s="48"/>
      <c r="G28" s="48"/>
      <c r="H28" s="48"/>
      <c r="I28" s="48"/>
      <c r="J28" s="48"/>
      <c r="P28"/>
      <c r="Q28"/>
      <c r="R28"/>
      <c r="S28"/>
      <c r="T28"/>
    </row>
    <row r="29" spans="1:20" x14ac:dyDescent="0.25">
      <c r="B29" s="48"/>
      <c r="C29" s="48"/>
      <c r="D29" s="48"/>
      <c r="E29" s="48"/>
      <c r="F29" s="48"/>
      <c r="G29" s="48"/>
      <c r="H29" s="48"/>
      <c r="I29" s="48"/>
      <c r="J29" s="48"/>
      <c r="P29"/>
      <c r="Q29"/>
      <c r="R29"/>
      <c r="S29"/>
      <c r="T29"/>
    </row>
    <row r="30" spans="1:20" x14ac:dyDescent="0.25">
      <c r="B30" s="48"/>
      <c r="C30" s="48"/>
      <c r="D30" s="48"/>
      <c r="E30" s="48"/>
      <c r="F30" s="48"/>
      <c r="G30" s="48"/>
      <c r="H30" s="48"/>
      <c r="I30" s="48"/>
      <c r="J30" s="48"/>
      <c r="P30"/>
      <c r="Q30"/>
      <c r="R30"/>
      <c r="S30"/>
      <c r="T30"/>
    </row>
    <row r="31" spans="1:20" x14ac:dyDescent="0.25">
      <c r="B31" s="48"/>
      <c r="C31" s="48"/>
      <c r="D31" s="48"/>
      <c r="E31" s="48"/>
      <c r="F31" s="48"/>
      <c r="G31" s="48"/>
      <c r="H31" s="48"/>
      <c r="I31" s="48"/>
      <c r="J31" s="48"/>
      <c r="P31"/>
      <c r="Q31"/>
      <c r="R31"/>
      <c r="S31"/>
      <c r="T31"/>
    </row>
    <row r="32" spans="1:20" x14ac:dyDescent="0.25">
      <c r="B32" s="48"/>
      <c r="C32" s="48"/>
      <c r="D32" s="48"/>
      <c r="E32" s="48"/>
      <c r="F32" s="48"/>
      <c r="G32" s="48"/>
      <c r="H32" s="48"/>
      <c r="I32" s="48"/>
      <c r="J32" s="48"/>
      <c r="P32"/>
      <c r="Q32"/>
      <c r="R32"/>
      <c r="S32"/>
      <c r="T32"/>
    </row>
    <row r="33" spans="2:20" x14ac:dyDescent="0.25">
      <c r="B33" s="48"/>
      <c r="C33" s="48"/>
      <c r="D33" s="48"/>
      <c r="E33" s="48"/>
      <c r="F33" s="48"/>
      <c r="G33" s="48"/>
      <c r="H33" s="48"/>
      <c r="I33" s="48"/>
      <c r="J33" s="48"/>
      <c r="P33"/>
      <c r="Q33"/>
      <c r="R33"/>
      <c r="S33"/>
      <c r="T33"/>
    </row>
    <row r="34" spans="2:20" x14ac:dyDescent="0.25">
      <c r="B34" s="48"/>
      <c r="C34" s="48"/>
      <c r="D34" s="48"/>
      <c r="E34" s="48"/>
      <c r="F34" s="48"/>
      <c r="G34" s="48"/>
      <c r="H34" s="48"/>
      <c r="I34" s="48"/>
      <c r="J34" s="48"/>
      <c r="P34"/>
      <c r="Q34"/>
      <c r="R34"/>
      <c r="S34"/>
      <c r="T34"/>
    </row>
    <row r="35" spans="2:20" x14ac:dyDescent="0.25">
      <c r="B35" s="48"/>
      <c r="C35" s="48"/>
      <c r="D35" s="48"/>
      <c r="E35" s="48"/>
      <c r="F35" s="48"/>
      <c r="G35" s="48"/>
      <c r="H35" s="48"/>
      <c r="I35" s="48"/>
      <c r="J35" s="48"/>
      <c r="P35"/>
      <c r="Q35"/>
      <c r="R35"/>
      <c r="S35"/>
      <c r="T35"/>
    </row>
    <row r="36" spans="2:20" x14ac:dyDescent="0.25">
      <c r="B36" s="48"/>
      <c r="C36" s="48"/>
      <c r="D36" s="48"/>
      <c r="E36" s="48"/>
      <c r="F36" s="48"/>
      <c r="G36" s="48"/>
      <c r="H36" s="48"/>
      <c r="I36" s="48"/>
      <c r="J36" s="48"/>
      <c r="P36"/>
      <c r="Q36"/>
      <c r="R36"/>
      <c r="S36"/>
      <c r="T36"/>
    </row>
    <row r="37" spans="2:20" x14ac:dyDescent="0.25">
      <c r="B37" s="48"/>
      <c r="C37" s="48"/>
      <c r="D37" s="48"/>
      <c r="E37" s="48"/>
      <c r="F37" s="48"/>
      <c r="G37" s="48"/>
      <c r="H37" s="48"/>
      <c r="I37" s="48"/>
      <c r="J37" s="48"/>
      <c r="P37"/>
      <c r="Q37"/>
      <c r="R37"/>
      <c r="S37"/>
      <c r="T37"/>
    </row>
    <row r="38" spans="2:20" x14ac:dyDescent="0.25">
      <c r="B38" s="48"/>
      <c r="C38" s="48"/>
      <c r="D38" s="48"/>
      <c r="E38" s="48"/>
      <c r="F38" s="48"/>
      <c r="G38" s="48"/>
      <c r="H38" s="48"/>
      <c r="I38" s="48"/>
      <c r="J38" s="48"/>
      <c r="P38"/>
      <c r="Q38"/>
      <c r="R38"/>
      <c r="S38"/>
      <c r="T38"/>
    </row>
    <row r="39" spans="2:20" x14ac:dyDescent="0.25">
      <c r="B39" s="48"/>
      <c r="C39" s="48"/>
      <c r="D39" s="48"/>
      <c r="E39" s="48"/>
      <c r="F39" s="48"/>
      <c r="G39" s="48"/>
      <c r="H39" s="48"/>
      <c r="I39" s="48"/>
      <c r="J39" s="48"/>
      <c r="P39"/>
      <c r="Q39"/>
      <c r="R39"/>
      <c r="S39"/>
      <c r="T39"/>
    </row>
    <row r="40" spans="2:20" x14ac:dyDescent="0.25">
      <c r="B40" s="48"/>
      <c r="C40" s="48"/>
      <c r="D40" s="48"/>
      <c r="E40" s="48"/>
      <c r="F40" s="48"/>
      <c r="G40" s="48"/>
      <c r="H40" s="48"/>
      <c r="I40" s="48"/>
      <c r="J40" s="48"/>
      <c r="P40"/>
      <c r="Q40"/>
      <c r="R40"/>
      <c r="S40"/>
      <c r="T40"/>
    </row>
    <row r="41" spans="2:20" x14ac:dyDescent="0.25">
      <c r="B41" s="48"/>
      <c r="C41" s="48"/>
      <c r="D41" s="48"/>
      <c r="E41" s="48"/>
      <c r="F41" s="48"/>
      <c r="G41" s="48"/>
      <c r="H41" s="48"/>
      <c r="I41" s="48"/>
      <c r="J41" s="48"/>
      <c r="P41"/>
      <c r="Q41"/>
      <c r="R41"/>
      <c r="S41"/>
      <c r="T41"/>
    </row>
    <row r="42" spans="2:20" x14ac:dyDescent="0.25">
      <c r="B42" s="48"/>
      <c r="C42" s="48"/>
      <c r="D42" s="48"/>
      <c r="E42" s="48"/>
      <c r="F42" s="48"/>
      <c r="G42" s="48"/>
      <c r="H42" s="48"/>
      <c r="I42" s="48"/>
      <c r="J42" s="48"/>
      <c r="P42"/>
      <c r="Q42"/>
      <c r="R42"/>
      <c r="S42"/>
      <c r="T42"/>
    </row>
    <row r="43" spans="2:20" x14ac:dyDescent="0.25">
      <c r="B43" s="48"/>
      <c r="C43" s="48"/>
      <c r="D43" s="48"/>
      <c r="E43" s="48"/>
      <c r="F43" s="48"/>
      <c r="G43" s="48"/>
      <c r="H43" s="48"/>
      <c r="I43" s="48"/>
      <c r="J43" s="48"/>
      <c r="P43"/>
      <c r="Q43"/>
      <c r="R43"/>
      <c r="S43"/>
      <c r="T43"/>
    </row>
    <row r="44" spans="2:20" x14ac:dyDescent="0.25">
      <c r="B44" s="48"/>
      <c r="C44" s="48"/>
      <c r="D44" s="48"/>
      <c r="E44" s="48"/>
      <c r="F44" s="48"/>
      <c r="G44" s="48"/>
      <c r="H44" s="48"/>
      <c r="I44" s="48"/>
      <c r="J44" s="48"/>
      <c r="P44"/>
      <c r="Q44"/>
      <c r="R44"/>
      <c r="S44"/>
      <c r="T44"/>
    </row>
    <row r="45" spans="2:20" x14ac:dyDescent="0.25">
      <c r="B45" s="48"/>
      <c r="C45" s="48"/>
      <c r="D45" s="48"/>
      <c r="E45" s="48"/>
      <c r="F45" s="48"/>
      <c r="G45" s="48"/>
      <c r="H45" s="48"/>
      <c r="I45" s="48"/>
      <c r="J45" s="48"/>
      <c r="P45"/>
      <c r="Q45"/>
      <c r="R45"/>
      <c r="S45"/>
      <c r="T45"/>
    </row>
    <row r="46" spans="2:20" x14ac:dyDescent="0.25">
      <c r="B46" s="48"/>
      <c r="C46" s="48"/>
      <c r="D46" s="48"/>
      <c r="E46" s="48"/>
      <c r="F46" s="48"/>
      <c r="G46" s="48"/>
      <c r="H46" s="48"/>
      <c r="I46" s="48"/>
      <c r="J46" s="48"/>
      <c r="P46"/>
      <c r="Q46"/>
      <c r="R46"/>
      <c r="S46"/>
      <c r="T46"/>
    </row>
    <row r="47" spans="2:20" x14ac:dyDescent="0.25">
      <c r="B47" s="48"/>
      <c r="C47" s="48"/>
      <c r="D47" s="48"/>
      <c r="E47" s="48"/>
      <c r="F47" s="48"/>
      <c r="G47" s="48"/>
      <c r="H47" s="48"/>
      <c r="I47" s="48"/>
      <c r="J47" s="48"/>
      <c r="P47"/>
      <c r="Q47"/>
      <c r="R47"/>
      <c r="S47"/>
      <c r="T47"/>
    </row>
    <row r="48" spans="2:20" x14ac:dyDescent="0.25">
      <c r="B48" s="48"/>
      <c r="C48" s="48"/>
      <c r="D48" s="48"/>
      <c r="E48" s="48"/>
      <c r="F48" s="48"/>
      <c r="G48" s="48"/>
      <c r="H48" s="48"/>
      <c r="I48" s="48"/>
      <c r="J48" s="48"/>
      <c r="P48"/>
      <c r="Q48"/>
      <c r="R48"/>
      <c r="S48"/>
      <c r="T48"/>
    </row>
    <row r="49" spans="2:20" x14ac:dyDescent="0.25">
      <c r="B49" s="48"/>
      <c r="C49" s="48"/>
      <c r="D49" s="48"/>
      <c r="E49" s="48"/>
      <c r="F49" s="48"/>
      <c r="G49" s="48"/>
      <c r="H49" s="48"/>
      <c r="I49" s="48"/>
      <c r="J49" s="48"/>
      <c r="P49"/>
      <c r="Q49"/>
      <c r="R49"/>
      <c r="S49"/>
      <c r="T49"/>
    </row>
    <row r="50" spans="2:20" x14ac:dyDescent="0.25">
      <c r="B50" s="48"/>
      <c r="C50" s="48"/>
      <c r="D50" s="48"/>
      <c r="E50" s="48"/>
      <c r="F50" s="48"/>
      <c r="G50" s="48"/>
      <c r="H50" s="48"/>
      <c r="I50" s="48"/>
      <c r="J50" s="48"/>
      <c r="P50"/>
      <c r="Q50"/>
      <c r="R50"/>
      <c r="S50"/>
      <c r="T50"/>
    </row>
    <row r="51" spans="2:20" x14ac:dyDescent="0.25">
      <c r="B51" s="48"/>
      <c r="C51" s="48"/>
      <c r="D51" s="48"/>
      <c r="E51" s="48"/>
      <c r="F51" s="48"/>
      <c r="G51" s="48"/>
      <c r="H51" s="48"/>
      <c r="I51" s="48"/>
      <c r="J51" s="48"/>
      <c r="P51"/>
      <c r="Q51"/>
      <c r="R51"/>
      <c r="S51"/>
      <c r="T51"/>
    </row>
    <row r="52" spans="2:20" x14ac:dyDescent="0.25">
      <c r="B52" s="48"/>
      <c r="C52" s="48"/>
      <c r="D52" s="48"/>
      <c r="E52" s="48"/>
      <c r="F52" s="48"/>
      <c r="G52" s="48"/>
      <c r="H52" s="48"/>
      <c r="I52" s="48"/>
      <c r="J52" s="48"/>
      <c r="P52"/>
      <c r="Q52"/>
      <c r="R52"/>
      <c r="S52"/>
      <c r="T52"/>
    </row>
    <row r="53" spans="2:20" x14ac:dyDescent="0.25">
      <c r="B53" s="48"/>
      <c r="C53" s="48"/>
      <c r="D53" s="48"/>
      <c r="E53" s="48"/>
      <c r="F53" s="48"/>
      <c r="G53" s="48"/>
      <c r="H53" s="48"/>
      <c r="I53" s="48"/>
      <c r="J53" s="48"/>
      <c r="P53"/>
      <c r="Q53"/>
      <c r="R53"/>
      <c r="S53"/>
      <c r="T53"/>
    </row>
    <row r="54" spans="2:20" x14ac:dyDescent="0.25">
      <c r="B54" s="48"/>
      <c r="C54" s="48"/>
      <c r="D54" s="48"/>
      <c r="E54" s="48"/>
      <c r="F54" s="48"/>
      <c r="G54" s="48"/>
      <c r="H54" s="48"/>
      <c r="I54" s="48"/>
      <c r="J54" s="48"/>
      <c r="P54"/>
      <c r="Q54"/>
      <c r="R54"/>
      <c r="S54"/>
      <c r="T54"/>
    </row>
    <row r="55" spans="2:20" x14ac:dyDescent="0.25">
      <c r="B55" s="48"/>
      <c r="C55" s="48"/>
      <c r="D55" s="48"/>
      <c r="E55" s="48"/>
      <c r="F55" s="48"/>
      <c r="G55" s="48"/>
      <c r="H55" s="48"/>
      <c r="I55" s="48"/>
      <c r="J55" s="48"/>
      <c r="P55"/>
      <c r="Q55"/>
      <c r="R55"/>
      <c r="S55"/>
      <c r="T55"/>
    </row>
    <row r="56" spans="2:20" x14ac:dyDescent="0.25">
      <c r="B56" s="48"/>
      <c r="C56" s="48"/>
      <c r="D56" s="48"/>
      <c r="E56" s="48"/>
      <c r="F56" s="48"/>
      <c r="G56" s="48"/>
      <c r="H56" s="48"/>
      <c r="I56" s="48"/>
      <c r="J56" s="48"/>
      <c r="P56"/>
      <c r="Q56"/>
      <c r="R56"/>
      <c r="S56"/>
      <c r="T56"/>
    </row>
    <row r="57" spans="2:20" x14ac:dyDescent="0.25">
      <c r="B57" s="48"/>
      <c r="C57" s="48"/>
      <c r="D57" s="48"/>
      <c r="E57" s="48"/>
      <c r="F57" s="48"/>
      <c r="G57" s="48"/>
      <c r="H57" s="48"/>
      <c r="I57" s="48"/>
      <c r="J57" s="48"/>
      <c r="P57"/>
      <c r="Q57"/>
      <c r="R57"/>
      <c r="S57"/>
      <c r="T57"/>
    </row>
    <row r="58" spans="2:20" x14ac:dyDescent="0.25">
      <c r="B58" s="48"/>
      <c r="C58" s="48"/>
      <c r="D58" s="48"/>
      <c r="E58" s="48"/>
      <c r="F58" s="48"/>
      <c r="G58" s="48"/>
      <c r="H58" s="48"/>
      <c r="I58" s="48"/>
      <c r="J58" s="48"/>
      <c r="P58"/>
      <c r="Q58"/>
      <c r="R58"/>
      <c r="S58"/>
      <c r="T58"/>
    </row>
    <row r="59" spans="2:20" x14ac:dyDescent="0.25">
      <c r="B59" s="48"/>
      <c r="C59" s="48"/>
      <c r="D59" s="48"/>
      <c r="E59" s="48"/>
      <c r="F59" s="48"/>
      <c r="G59" s="48"/>
      <c r="H59" s="48"/>
      <c r="I59" s="48"/>
      <c r="J59" s="48"/>
      <c r="P59"/>
      <c r="Q59"/>
      <c r="R59"/>
      <c r="S59"/>
      <c r="T59"/>
    </row>
    <row r="60" spans="2:20" x14ac:dyDescent="0.25">
      <c r="B60" s="48"/>
      <c r="C60" s="48"/>
      <c r="D60" s="48"/>
      <c r="E60" s="48"/>
      <c r="F60" s="48"/>
      <c r="G60" s="48"/>
      <c r="H60" s="48"/>
      <c r="I60" s="48"/>
      <c r="J60" s="48"/>
      <c r="P60"/>
      <c r="Q60"/>
      <c r="R60"/>
      <c r="S60"/>
      <c r="T60"/>
    </row>
    <row r="61" spans="2:20" x14ac:dyDescent="0.25">
      <c r="B61" s="48"/>
      <c r="C61" s="48"/>
      <c r="D61" s="48"/>
      <c r="E61" s="48"/>
      <c r="F61" s="48"/>
      <c r="G61" s="48"/>
      <c r="H61" s="48"/>
      <c r="I61" s="48"/>
      <c r="J61" s="48"/>
      <c r="P61"/>
      <c r="Q61"/>
      <c r="R61"/>
      <c r="S61"/>
      <c r="T61"/>
    </row>
    <row r="62" spans="2:20" x14ac:dyDescent="0.25">
      <c r="B62" s="48"/>
      <c r="C62" s="48"/>
      <c r="D62" s="48"/>
      <c r="E62" s="48"/>
      <c r="F62" s="48"/>
      <c r="G62" s="48"/>
      <c r="H62" s="48"/>
      <c r="I62" s="48"/>
      <c r="J62" s="48"/>
      <c r="P62"/>
      <c r="Q62"/>
      <c r="R62"/>
      <c r="S62"/>
      <c r="T62"/>
    </row>
    <row r="63" spans="2:20" x14ac:dyDescent="0.25">
      <c r="B63" s="48"/>
      <c r="C63" s="48"/>
      <c r="D63" s="48"/>
      <c r="E63" s="48"/>
      <c r="F63" s="48"/>
      <c r="G63" s="48"/>
      <c r="H63" s="48"/>
      <c r="I63" s="48"/>
      <c r="J63" s="48"/>
      <c r="P63"/>
      <c r="Q63"/>
      <c r="R63"/>
      <c r="S63"/>
      <c r="T63"/>
    </row>
    <row r="64" spans="2:20" x14ac:dyDescent="0.25">
      <c r="B64" s="48"/>
      <c r="C64" s="48"/>
      <c r="D64" s="48"/>
      <c r="E64" s="48"/>
      <c r="F64" s="48"/>
      <c r="G64" s="48"/>
      <c r="H64" s="48"/>
      <c r="I64" s="48"/>
      <c r="J64" s="48"/>
      <c r="P64"/>
      <c r="Q64"/>
      <c r="R64"/>
      <c r="S64"/>
      <c r="T64"/>
    </row>
    <row r="65" spans="2:20" x14ac:dyDescent="0.25">
      <c r="B65" s="48"/>
      <c r="C65" s="48"/>
      <c r="D65" s="48"/>
      <c r="E65" s="48"/>
      <c r="F65" s="48"/>
      <c r="G65" s="48"/>
      <c r="H65" s="48"/>
      <c r="I65" s="48"/>
      <c r="J65" s="48"/>
      <c r="P65"/>
      <c r="Q65"/>
      <c r="R65"/>
      <c r="S65"/>
      <c r="T65"/>
    </row>
    <row r="66" spans="2:20" x14ac:dyDescent="0.25">
      <c r="B66" s="48"/>
      <c r="C66" s="48"/>
      <c r="D66" s="48"/>
      <c r="E66" s="48"/>
      <c r="F66" s="48"/>
      <c r="G66" s="48"/>
      <c r="H66" s="48"/>
      <c r="I66" s="48"/>
      <c r="J66" s="48"/>
      <c r="P66"/>
      <c r="Q66"/>
      <c r="R66"/>
      <c r="S66"/>
      <c r="T66"/>
    </row>
    <row r="67" spans="2:20" x14ac:dyDescent="0.25">
      <c r="B67" s="48"/>
      <c r="C67" s="48"/>
      <c r="D67" s="48"/>
      <c r="E67" s="48"/>
      <c r="F67" s="48"/>
      <c r="G67" s="48"/>
      <c r="H67" s="48"/>
      <c r="I67" s="48"/>
      <c r="J67" s="48"/>
      <c r="P67"/>
      <c r="Q67"/>
      <c r="R67"/>
      <c r="S67"/>
      <c r="T67"/>
    </row>
    <row r="68" spans="2:20" x14ac:dyDescent="0.25">
      <c r="B68" s="48"/>
      <c r="C68" s="48"/>
      <c r="D68" s="48"/>
      <c r="E68" s="48"/>
      <c r="F68" s="48"/>
      <c r="G68" s="48"/>
      <c r="H68" s="48"/>
      <c r="I68" s="48"/>
      <c r="J68" s="48"/>
      <c r="P68"/>
      <c r="Q68"/>
      <c r="R68"/>
      <c r="S68"/>
      <c r="T68"/>
    </row>
    <row r="69" spans="2:20" x14ac:dyDescent="0.25">
      <c r="B69" s="48"/>
      <c r="C69" s="48"/>
      <c r="D69" s="48"/>
      <c r="E69" s="48"/>
      <c r="F69" s="48"/>
      <c r="G69" s="48"/>
      <c r="H69" s="48"/>
      <c r="I69" s="48"/>
      <c r="J69" s="48"/>
      <c r="P69"/>
      <c r="Q69"/>
      <c r="R69"/>
      <c r="S69"/>
      <c r="T69"/>
    </row>
    <row r="70" spans="2:20" x14ac:dyDescent="0.25">
      <c r="B70" s="48"/>
      <c r="C70" s="48"/>
      <c r="D70" s="48"/>
      <c r="E70" s="48"/>
      <c r="F70" s="48"/>
      <c r="G70" s="48"/>
      <c r="H70" s="48"/>
      <c r="I70" s="48"/>
      <c r="J70" s="48"/>
      <c r="P70"/>
      <c r="Q70"/>
      <c r="R70"/>
      <c r="S70"/>
      <c r="T70"/>
    </row>
    <row r="71" spans="2:20" x14ac:dyDescent="0.25">
      <c r="B71" s="48"/>
      <c r="C71" s="48"/>
      <c r="D71" s="48"/>
      <c r="E71" s="48"/>
      <c r="F71" s="48"/>
      <c r="G71" s="48"/>
      <c r="H71" s="48"/>
      <c r="I71" s="48"/>
      <c r="J71" s="48"/>
      <c r="P71"/>
      <c r="Q71"/>
      <c r="R71"/>
      <c r="S71"/>
      <c r="T71"/>
    </row>
    <row r="72" spans="2:20" x14ac:dyDescent="0.25">
      <c r="B72" s="48"/>
      <c r="C72" s="48"/>
      <c r="D72" s="48"/>
      <c r="E72" s="48"/>
      <c r="F72" s="48"/>
      <c r="G72" s="48"/>
      <c r="H72" s="48"/>
      <c r="I72" s="48"/>
      <c r="J72" s="48"/>
      <c r="P72"/>
      <c r="Q72"/>
      <c r="R72"/>
      <c r="S72"/>
      <c r="T72"/>
    </row>
    <row r="73" spans="2:20" x14ac:dyDescent="0.25">
      <c r="B73" s="48"/>
      <c r="C73" s="48"/>
      <c r="D73" s="48"/>
      <c r="E73" s="48"/>
      <c r="F73" s="48"/>
      <c r="G73" s="48"/>
      <c r="H73" s="48"/>
      <c r="I73" s="48"/>
      <c r="J73" s="48"/>
      <c r="P73"/>
      <c r="Q73"/>
      <c r="R73"/>
      <c r="S73"/>
      <c r="T73"/>
    </row>
    <row r="74" spans="2:20" x14ac:dyDescent="0.25">
      <c r="B74" s="48"/>
      <c r="C74" s="48"/>
      <c r="D74" s="48"/>
      <c r="E74" s="48"/>
      <c r="F74" s="48"/>
      <c r="G74" s="48"/>
      <c r="H74" s="48"/>
      <c r="I74" s="48"/>
      <c r="J74" s="48"/>
      <c r="P74"/>
      <c r="Q74"/>
      <c r="R74"/>
      <c r="S74"/>
      <c r="T74"/>
    </row>
    <row r="75" spans="2:20" x14ac:dyDescent="0.25">
      <c r="B75" s="48"/>
      <c r="C75" s="48"/>
      <c r="D75" s="48"/>
      <c r="E75" s="48"/>
      <c r="F75" s="48"/>
      <c r="G75" s="48"/>
      <c r="H75" s="48"/>
      <c r="I75" s="48"/>
      <c r="J75" s="48"/>
      <c r="P75"/>
      <c r="Q75"/>
      <c r="R75"/>
      <c r="S75"/>
      <c r="T75"/>
    </row>
    <row r="76" spans="2:20" x14ac:dyDescent="0.25">
      <c r="B76" s="48"/>
      <c r="C76" s="48"/>
      <c r="D76" s="48"/>
      <c r="E76" s="48"/>
      <c r="F76" s="48"/>
      <c r="G76" s="48"/>
      <c r="H76" s="48"/>
      <c r="I76" s="48"/>
      <c r="J76" s="48"/>
      <c r="P76"/>
      <c r="Q76"/>
      <c r="R76"/>
      <c r="S76"/>
      <c r="T76"/>
    </row>
    <row r="77" spans="2:20" x14ac:dyDescent="0.25">
      <c r="B77" s="48"/>
      <c r="C77" s="48"/>
      <c r="D77" s="48"/>
      <c r="E77" s="48"/>
      <c r="F77" s="48"/>
      <c r="G77" s="48"/>
      <c r="H77" s="48"/>
      <c r="I77" s="48"/>
      <c r="J77" s="48"/>
      <c r="P77"/>
      <c r="Q77"/>
      <c r="R77"/>
      <c r="S77"/>
      <c r="T77"/>
    </row>
    <row r="78" spans="2:20" x14ac:dyDescent="0.25">
      <c r="B78" s="48"/>
      <c r="C78" s="48"/>
      <c r="D78" s="48"/>
      <c r="E78" s="48"/>
      <c r="F78" s="48"/>
      <c r="G78" s="48"/>
      <c r="H78" s="48"/>
      <c r="I78" s="48"/>
      <c r="J78" s="48"/>
      <c r="P78"/>
      <c r="Q78"/>
      <c r="R78"/>
      <c r="S78"/>
      <c r="T78"/>
    </row>
    <row r="79" spans="2:20" x14ac:dyDescent="0.25">
      <c r="B79" s="48"/>
      <c r="C79" s="48"/>
      <c r="D79" s="48"/>
      <c r="E79" s="48"/>
      <c r="F79" s="48"/>
      <c r="G79" s="48"/>
      <c r="H79" s="48"/>
      <c r="I79" s="48"/>
      <c r="J79" s="48"/>
      <c r="P79"/>
      <c r="Q79"/>
      <c r="R79"/>
      <c r="S79"/>
      <c r="T79"/>
    </row>
    <row r="80" spans="2:20" x14ac:dyDescent="0.25">
      <c r="B80" s="48"/>
      <c r="C80" s="48"/>
      <c r="D80" s="48"/>
      <c r="E80" s="48"/>
      <c r="F80" s="48"/>
      <c r="G80" s="48"/>
      <c r="H80" s="48"/>
      <c r="I80" s="48"/>
      <c r="J80" s="48"/>
      <c r="P80"/>
      <c r="Q80"/>
      <c r="R80"/>
      <c r="S80"/>
      <c r="T80"/>
    </row>
    <row r="81" spans="2:20" x14ac:dyDescent="0.25">
      <c r="B81" s="48"/>
      <c r="C81" s="48"/>
      <c r="D81" s="48"/>
      <c r="E81" s="48"/>
      <c r="F81" s="48"/>
      <c r="G81" s="48"/>
      <c r="H81" s="48"/>
      <c r="I81" s="48"/>
      <c r="J81" s="48"/>
      <c r="P81"/>
      <c r="Q81"/>
      <c r="R81"/>
      <c r="S81"/>
      <c r="T81"/>
    </row>
    <row r="82" spans="2:20" x14ac:dyDescent="0.25">
      <c r="B82" s="48"/>
      <c r="C82" s="48"/>
      <c r="D82" s="48"/>
      <c r="E82" s="48"/>
      <c r="F82" s="48"/>
      <c r="G82" s="48"/>
      <c r="H82" s="48"/>
      <c r="I82" s="48"/>
      <c r="J82" s="48"/>
      <c r="P82"/>
      <c r="Q82"/>
      <c r="R82"/>
      <c r="S82"/>
      <c r="T82"/>
    </row>
    <row r="83" spans="2:20" x14ac:dyDescent="0.25">
      <c r="B83" s="48"/>
      <c r="C83" s="48"/>
      <c r="D83" s="48"/>
      <c r="E83" s="48"/>
      <c r="F83" s="48"/>
      <c r="G83" s="48"/>
      <c r="H83" s="48"/>
      <c r="I83" s="48"/>
      <c r="J83" s="48"/>
      <c r="P83"/>
      <c r="Q83"/>
      <c r="R83"/>
      <c r="S83"/>
      <c r="T83"/>
    </row>
    <row r="84" spans="2:20" x14ac:dyDescent="0.25">
      <c r="B84" s="48"/>
      <c r="C84" s="48"/>
      <c r="D84" s="48"/>
      <c r="E84" s="48"/>
      <c r="F84" s="48"/>
      <c r="G84" s="48"/>
      <c r="H84" s="48"/>
      <c r="I84" s="48"/>
      <c r="J84" s="48"/>
      <c r="P84"/>
      <c r="Q84"/>
      <c r="R84"/>
      <c r="S84"/>
      <c r="T84"/>
    </row>
    <row r="85" spans="2:20" x14ac:dyDescent="0.25">
      <c r="B85" s="48"/>
      <c r="C85" s="48"/>
      <c r="D85" s="48"/>
      <c r="E85" s="48"/>
      <c r="F85" s="48"/>
      <c r="G85" s="48"/>
      <c r="H85" s="48"/>
      <c r="I85" s="48"/>
      <c r="J85" s="48"/>
      <c r="P85"/>
      <c r="Q85"/>
      <c r="R85"/>
      <c r="S85"/>
      <c r="T85"/>
    </row>
    <row r="86" spans="2:20" x14ac:dyDescent="0.25">
      <c r="B86" s="48"/>
      <c r="C86" s="48"/>
      <c r="D86" s="48"/>
      <c r="E86" s="48"/>
      <c r="F86" s="48"/>
      <c r="G86" s="48"/>
      <c r="H86" s="48"/>
      <c r="I86" s="48"/>
      <c r="J86" s="48"/>
      <c r="P86"/>
      <c r="Q86"/>
      <c r="R86"/>
      <c r="S86"/>
      <c r="T86"/>
    </row>
    <row r="87" spans="2:20" x14ac:dyDescent="0.25">
      <c r="B87" s="48"/>
      <c r="C87" s="48"/>
      <c r="D87" s="48"/>
      <c r="E87" s="48"/>
      <c r="F87" s="48"/>
      <c r="G87" s="48"/>
      <c r="H87" s="48"/>
      <c r="I87" s="48"/>
      <c r="J87" s="48"/>
      <c r="P87"/>
      <c r="Q87"/>
      <c r="R87"/>
      <c r="S87"/>
      <c r="T87"/>
    </row>
    <row r="88" spans="2:20" x14ac:dyDescent="0.25">
      <c r="B88" s="48"/>
      <c r="C88" s="48"/>
      <c r="D88" s="48"/>
      <c r="E88" s="48"/>
      <c r="F88" s="48"/>
      <c r="G88" s="48"/>
      <c r="H88" s="48"/>
      <c r="I88" s="48"/>
      <c r="J88" s="48"/>
      <c r="P88"/>
      <c r="Q88"/>
      <c r="R88"/>
      <c r="S88"/>
      <c r="T88"/>
    </row>
    <row r="89" spans="2:20" x14ac:dyDescent="0.25">
      <c r="B89" s="48"/>
      <c r="C89" s="48"/>
      <c r="D89" s="48"/>
      <c r="E89" s="48"/>
      <c r="F89" s="48"/>
      <c r="G89" s="48"/>
      <c r="H89" s="48"/>
      <c r="I89" s="48"/>
      <c r="J89" s="48"/>
      <c r="P89"/>
      <c r="Q89"/>
      <c r="R89"/>
      <c r="S89"/>
      <c r="T89"/>
    </row>
    <row r="90" spans="2:20" x14ac:dyDescent="0.25">
      <c r="B90" s="48"/>
      <c r="C90" s="48"/>
      <c r="D90" s="48"/>
      <c r="E90" s="48"/>
      <c r="F90" s="48"/>
      <c r="G90" s="48"/>
      <c r="H90" s="48"/>
      <c r="I90" s="48"/>
      <c r="J90" s="48"/>
      <c r="P90"/>
      <c r="Q90"/>
      <c r="R90"/>
      <c r="S90"/>
      <c r="T90"/>
    </row>
  </sheetData>
  <mergeCells count="1">
    <mergeCell ref="H1:I1"/>
  </mergeCells>
  <conditionalFormatting sqref="B1">
    <cfRule type="cellIs" dxfId="68" priority="1" operator="equal">
      <formula>"Incomplete"</formula>
    </cfRule>
    <cfRule type="cellIs" dxfId="67" priority="2" operator="equal">
      <formula>"Flag for Review"</formula>
    </cfRule>
    <cfRule type="cellIs" dxfId="66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P86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9" width="11.5703125" style="22" customWidth="1"/>
    <col min="10" max="10" width="10.7109375" style="22" customWidth="1"/>
    <col min="17" max="16384" width="9.140625" style="22"/>
  </cols>
  <sheetData>
    <row r="1" spans="1:10" ht="15" customHeight="1" x14ac:dyDescent="0.25">
      <c r="A1" s="7">
        <v>6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</row>
    <row r="2" spans="1:10" ht="15" customHeight="1" x14ac:dyDescent="0.25">
      <c r="A2" s="23"/>
      <c r="B2" s="20"/>
      <c r="C2" s="20"/>
      <c r="D2" s="20"/>
      <c r="E2" s="20"/>
      <c r="F2" s="20"/>
      <c r="G2" s="20"/>
      <c r="H2" s="20"/>
      <c r="I2" s="24"/>
    </row>
    <row r="3" spans="1:10" ht="15" customHeight="1" x14ac:dyDescent="0.25">
      <c r="A3" s="8" t="s">
        <v>13</v>
      </c>
      <c r="B3" s="18"/>
      <c r="C3" s="18"/>
      <c r="D3" s="18"/>
      <c r="E3" s="18"/>
      <c r="F3" s="18"/>
      <c r="G3" s="18"/>
      <c r="H3" s="18"/>
      <c r="I3" s="19"/>
      <c r="J3" s="48"/>
    </row>
    <row r="4" spans="1:10" ht="15" customHeight="1" x14ac:dyDescent="0.25">
      <c r="A4" s="9">
        <f>INDEX('Point Grid'!B:B,MATCH($A$1,'Point Grid'!A:A,0))</f>
        <v>1.75</v>
      </c>
      <c r="B4" s="18"/>
      <c r="C4" s="18"/>
      <c r="D4" s="18"/>
      <c r="E4" s="18"/>
      <c r="F4" s="18"/>
      <c r="G4" s="18"/>
      <c r="H4" s="18"/>
      <c r="I4" s="19"/>
      <c r="J4" s="48"/>
    </row>
    <row r="5" spans="1:10" ht="15" customHeight="1" x14ac:dyDescent="0.25">
      <c r="A5" s="23"/>
      <c r="B5" s="51"/>
      <c r="C5" s="51"/>
      <c r="D5" s="51"/>
      <c r="E5" s="51"/>
      <c r="F5" s="51"/>
      <c r="G5" s="51"/>
      <c r="H5" s="51"/>
      <c r="I5" s="19"/>
      <c r="J5" s="48"/>
    </row>
    <row r="6" spans="1:10" ht="15" customHeight="1" x14ac:dyDescent="0.25">
      <c r="A6" s="28" t="s">
        <v>2</v>
      </c>
      <c r="B6" s="18" t="s">
        <v>302</v>
      </c>
      <c r="C6" s="18"/>
      <c r="D6" s="18"/>
      <c r="E6" s="18"/>
      <c r="F6" s="18"/>
      <c r="G6" s="18"/>
      <c r="H6" s="18"/>
      <c r="I6" s="19"/>
      <c r="J6" s="48"/>
    </row>
    <row r="7" spans="1:10" ht="15" customHeight="1" thickBot="1" x14ac:dyDescent="0.3">
      <c r="A7" s="9">
        <f>INDEX('Point Grid'!$C$8:$I$32,MATCH($A$1,'Point Grid'!$A$8:$A$32,0),MATCH(A6,'Point Grid'!$C$7:$I$7,0))</f>
        <v>0.75</v>
      </c>
      <c r="B7" s="18"/>
      <c r="C7" s="18"/>
      <c r="D7" s="18"/>
      <c r="E7" s="18"/>
      <c r="F7" s="18"/>
      <c r="G7" s="18"/>
      <c r="H7" s="18"/>
      <c r="I7" s="19"/>
      <c r="J7" s="48"/>
    </row>
    <row r="8" spans="1:10" ht="15" customHeight="1" thickBot="1" x14ac:dyDescent="0.3">
      <c r="A8" s="5"/>
      <c r="B8" s="18"/>
      <c r="C8" s="18"/>
      <c r="D8" s="18"/>
      <c r="E8" s="18"/>
      <c r="F8" s="18"/>
      <c r="G8" s="18"/>
      <c r="H8" s="18"/>
      <c r="I8" s="19"/>
      <c r="J8" s="48"/>
    </row>
    <row r="9" spans="1:10" ht="15" customHeight="1" x14ac:dyDescent="0.25">
      <c r="A9" s="23"/>
      <c r="B9" s="51"/>
      <c r="C9" s="51"/>
      <c r="D9" s="51"/>
      <c r="E9" s="51"/>
      <c r="F9" s="51"/>
      <c r="G9" s="18"/>
      <c r="H9" s="18"/>
      <c r="I9" s="19"/>
      <c r="J9" s="48"/>
    </row>
    <row r="10" spans="1:10" ht="15" customHeight="1" x14ac:dyDescent="0.25">
      <c r="A10" s="28" t="s">
        <v>3</v>
      </c>
      <c r="B10" s="18" t="s">
        <v>301</v>
      </c>
      <c r="C10" s="18"/>
      <c r="D10" s="18"/>
      <c r="E10" s="18"/>
      <c r="F10" s="18"/>
      <c r="G10" s="18"/>
      <c r="H10" s="18"/>
      <c r="I10" s="19"/>
      <c r="J10" s="48"/>
    </row>
    <row r="11" spans="1:10" ht="15" customHeight="1" thickBot="1" x14ac:dyDescent="0.3">
      <c r="A11" s="9">
        <f>INDEX('Point Grid'!$C$8:$I$32,MATCH($A$1,'Point Grid'!$A$8:$A$32,0),MATCH(A10,'Point Grid'!$C$7:$I$7,0))</f>
        <v>0.5</v>
      </c>
      <c r="B11" s="18"/>
      <c r="C11" s="18"/>
      <c r="D11" s="18"/>
      <c r="E11" s="18"/>
      <c r="F11" s="18"/>
      <c r="G11" s="18"/>
      <c r="H11" s="18"/>
      <c r="I11" s="19"/>
      <c r="J11" s="48"/>
    </row>
    <row r="12" spans="1:10" ht="15" customHeight="1" thickBot="1" x14ac:dyDescent="0.3">
      <c r="A12" s="5"/>
      <c r="B12" s="18"/>
      <c r="C12" s="18"/>
      <c r="D12" s="18"/>
      <c r="E12" s="18"/>
      <c r="F12" s="18"/>
      <c r="G12" s="18"/>
      <c r="H12" s="18"/>
      <c r="I12" s="19"/>
      <c r="J12" s="48"/>
    </row>
    <row r="13" spans="1:10" ht="15" customHeight="1" x14ac:dyDescent="0.25">
      <c r="A13" s="23"/>
      <c r="B13" s="51"/>
      <c r="C13" s="51"/>
      <c r="D13" s="51"/>
      <c r="E13" s="51"/>
      <c r="F13" s="51"/>
      <c r="G13" s="51"/>
      <c r="H13" s="51"/>
      <c r="I13" s="19"/>
      <c r="J13" s="48"/>
    </row>
    <row r="14" spans="1:10" ht="15" customHeight="1" x14ac:dyDescent="0.25">
      <c r="A14" s="28" t="s">
        <v>4</v>
      </c>
      <c r="B14" s="51" t="s">
        <v>303</v>
      </c>
      <c r="C14" s="51"/>
      <c r="D14" s="51"/>
      <c r="E14" s="51"/>
      <c r="F14" s="51"/>
      <c r="G14" s="51"/>
      <c r="H14" s="18"/>
      <c r="I14" s="19"/>
      <c r="J14" s="48"/>
    </row>
    <row r="15" spans="1:10" ht="15" customHeight="1" thickBot="1" x14ac:dyDescent="0.3">
      <c r="A15" s="9">
        <f>INDEX('Point Grid'!$C$8:$I$32,MATCH($A$1,'Point Grid'!$A$8:$A$32,0),MATCH(A14,'Point Grid'!$C$7:$I$7,0))</f>
        <v>0.5</v>
      </c>
      <c r="B15" s="51"/>
      <c r="C15" s="51"/>
      <c r="D15" s="51"/>
      <c r="E15" s="51"/>
      <c r="F15" s="51"/>
      <c r="G15" s="51"/>
      <c r="H15" s="51"/>
      <c r="I15" s="19"/>
      <c r="J15" s="48"/>
    </row>
    <row r="16" spans="1:10" ht="15" customHeight="1" thickBot="1" x14ac:dyDescent="0.3">
      <c r="A16" s="5"/>
      <c r="B16" s="51"/>
      <c r="C16" s="51"/>
      <c r="D16" s="51"/>
      <c r="E16" s="51"/>
      <c r="F16" s="51"/>
      <c r="G16" s="51"/>
      <c r="H16" s="51"/>
      <c r="I16" s="19"/>
      <c r="J16" s="48"/>
    </row>
    <row r="17" spans="1:10" ht="15" customHeight="1" thickBot="1" x14ac:dyDescent="0.3">
      <c r="A17" s="25"/>
      <c r="B17" s="49"/>
      <c r="C17" s="49"/>
      <c r="D17" s="49"/>
      <c r="E17" s="49"/>
      <c r="F17" s="49"/>
      <c r="G17" s="49"/>
      <c r="H17" s="49"/>
      <c r="I17" s="50"/>
      <c r="J17" s="48"/>
    </row>
    <row r="18" spans="1:10" x14ac:dyDescent="0.25">
      <c r="B18" s="48"/>
      <c r="C18" s="48"/>
      <c r="D18" s="48"/>
      <c r="E18" s="48"/>
      <c r="F18" s="48"/>
      <c r="G18" s="48"/>
      <c r="H18" s="48"/>
      <c r="I18" s="48"/>
      <c r="J18" s="48"/>
    </row>
    <row r="19" spans="1:10" x14ac:dyDescent="0.25">
      <c r="B19" s="48"/>
      <c r="C19" s="48"/>
      <c r="D19" s="48"/>
      <c r="E19" s="48"/>
      <c r="F19" s="48"/>
      <c r="G19" s="48"/>
      <c r="H19" s="48"/>
      <c r="I19" s="48"/>
      <c r="J19" s="48"/>
    </row>
    <row r="20" spans="1:10" x14ac:dyDescent="0.25">
      <c r="B20" s="48"/>
      <c r="C20" s="48"/>
      <c r="D20" s="48"/>
      <c r="E20" s="48"/>
      <c r="F20" s="48"/>
      <c r="G20" s="48"/>
      <c r="H20" s="48"/>
      <c r="I20" s="48"/>
      <c r="J20" s="48"/>
    </row>
    <row r="21" spans="1:10" x14ac:dyDescent="0.25">
      <c r="B21" s="48"/>
      <c r="C21" s="48"/>
      <c r="D21" s="48"/>
      <c r="E21" s="48"/>
      <c r="F21" s="48"/>
      <c r="G21" s="48"/>
      <c r="H21" s="48"/>
      <c r="I21" s="48"/>
      <c r="J21" s="48"/>
    </row>
    <row r="22" spans="1:10" x14ac:dyDescent="0.25">
      <c r="B22" s="48"/>
      <c r="C22" s="48"/>
      <c r="D22" s="48"/>
      <c r="E22" s="48"/>
      <c r="F22" s="48"/>
      <c r="G22" s="48"/>
      <c r="H22" s="48"/>
      <c r="I22" s="48"/>
      <c r="J22" s="48"/>
    </row>
    <row r="23" spans="1:10" x14ac:dyDescent="0.25">
      <c r="B23" s="48"/>
      <c r="C23" s="48"/>
      <c r="D23" s="48"/>
      <c r="E23" s="48"/>
      <c r="F23" s="48"/>
      <c r="G23" s="48"/>
      <c r="H23" s="48"/>
      <c r="I23" s="48"/>
      <c r="J23" s="48"/>
    </row>
    <row r="24" spans="1:10" x14ac:dyDescent="0.25">
      <c r="B24" s="48"/>
      <c r="C24" s="48"/>
      <c r="D24" s="48"/>
      <c r="E24" s="48"/>
      <c r="F24" s="48"/>
      <c r="G24" s="48"/>
      <c r="H24" s="48"/>
      <c r="I24" s="48"/>
      <c r="J24" s="48"/>
    </row>
    <row r="25" spans="1:10" x14ac:dyDescent="0.25">
      <c r="B25" s="48"/>
      <c r="C25" s="48"/>
      <c r="D25" s="48"/>
      <c r="E25" s="48"/>
      <c r="F25" s="48"/>
      <c r="G25" s="48"/>
      <c r="H25" s="48"/>
      <c r="I25" s="48"/>
      <c r="J25" s="48"/>
    </row>
    <row r="26" spans="1:10" x14ac:dyDescent="0.25">
      <c r="B26" s="48"/>
      <c r="C26" s="48"/>
      <c r="D26" s="48"/>
      <c r="E26" s="48"/>
      <c r="F26" s="48"/>
      <c r="G26" s="48"/>
      <c r="H26" s="48"/>
      <c r="I26" s="48"/>
      <c r="J26" s="48"/>
    </row>
    <row r="27" spans="1:10" x14ac:dyDescent="0.25">
      <c r="B27" s="48"/>
      <c r="C27" s="48"/>
      <c r="D27" s="48"/>
      <c r="E27" s="48"/>
      <c r="F27" s="48"/>
      <c r="G27" s="48"/>
      <c r="H27" s="48"/>
      <c r="I27" s="48"/>
      <c r="J27" s="48"/>
    </row>
    <row r="28" spans="1:10" x14ac:dyDescent="0.25">
      <c r="B28" s="48"/>
      <c r="C28" s="48"/>
      <c r="D28" s="48"/>
      <c r="E28" s="48"/>
      <c r="F28" s="48"/>
      <c r="G28" s="48"/>
      <c r="H28" s="48"/>
      <c r="I28" s="48"/>
      <c r="J28" s="48"/>
    </row>
    <row r="29" spans="1:10" x14ac:dyDescent="0.25">
      <c r="B29" s="48"/>
      <c r="C29" s="48"/>
      <c r="D29" s="48"/>
      <c r="E29" s="48"/>
      <c r="F29" s="48"/>
      <c r="G29" s="48"/>
      <c r="H29" s="48"/>
      <c r="I29" s="48"/>
      <c r="J29" s="48"/>
    </row>
    <row r="30" spans="1:10" x14ac:dyDescent="0.25">
      <c r="B30" s="48"/>
      <c r="C30" s="48"/>
      <c r="D30" s="48"/>
      <c r="E30" s="48"/>
      <c r="F30" s="48"/>
      <c r="G30" s="48"/>
      <c r="H30" s="48"/>
      <c r="I30" s="48"/>
      <c r="J30" s="48"/>
    </row>
    <row r="31" spans="1:10" x14ac:dyDescent="0.25">
      <c r="B31" s="48"/>
      <c r="C31" s="48"/>
      <c r="D31" s="48"/>
      <c r="E31" s="48"/>
      <c r="F31" s="48"/>
      <c r="G31" s="48"/>
      <c r="H31" s="48"/>
      <c r="I31" s="48"/>
      <c r="J31" s="48"/>
    </row>
    <row r="32" spans="1:10" x14ac:dyDescent="0.25">
      <c r="B32" s="48"/>
      <c r="C32" s="48"/>
      <c r="D32" s="48"/>
      <c r="E32" s="48"/>
      <c r="F32" s="48"/>
      <c r="G32" s="48"/>
      <c r="H32" s="48"/>
      <c r="I32" s="48"/>
      <c r="J32" s="48"/>
    </row>
    <row r="33" spans="2:10" x14ac:dyDescent="0.25">
      <c r="B33" s="48"/>
      <c r="C33" s="48"/>
      <c r="D33" s="48"/>
      <c r="E33" s="48"/>
      <c r="F33" s="48"/>
      <c r="G33" s="48"/>
      <c r="H33" s="48"/>
      <c r="I33" s="48"/>
      <c r="J33" s="48"/>
    </row>
    <row r="34" spans="2:10" x14ac:dyDescent="0.25">
      <c r="B34" s="48"/>
      <c r="C34" s="48"/>
      <c r="D34" s="48"/>
      <c r="E34" s="48"/>
      <c r="F34" s="48"/>
      <c r="G34" s="48"/>
      <c r="H34" s="48"/>
      <c r="I34" s="48"/>
      <c r="J34" s="48"/>
    </row>
    <row r="35" spans="2:10" x14ac:dyDescent="0.25">
      <c r="B35" s="48"/>
      <c r="C35" s="48"/>
      <c r="D35" s="48"/>
      <c r="E35" s="48"/>
      <c r="F35" s="48"/>
      <c r="G35" s="48"/>
      <c r="H35" s="48"/>
      <c r="I35" s="48"/>
      <c r="J35" s="48"/>
    </row>
    <row r="36" spans="2:10" x14ac:dyDescent="0.25">
      <c r="B36" s="48"/>
      <c r="C36" s="48"/>
      <c r="D36" s="48"/>
      <c r="E36" s="48"/>
      <c r="F36" s="48"/>
      <c r="G36" s="48"/>
      <c r="H36" s="48"/>
      <c r="I36" s="48"/>
      <c r="J36" s="48"/>
    </row>
    <row r="37" spans="2:10" x14ac:dyDescent="0.25">
      <c r="B37" s="48"/>
      <c r="C37" s="48"/>
      <c r="D37" s="48"/>
      <c r="E37" s="48"/>
      <c r="F37" s="48"/>
      <c r="G37" s="48"/>
      <c r="H37" s="48"/>
      <c r="I37" s="48"/>
      <c r="J37" s="48"/>
    </row>
    <row r="38" spans="2:10" x14ac:dyDescent="0.25">
      <c r="B38" s="48"/>
      <c r="C38" s="48"/>
      <c r="D38" s="48"/>
      <c r="E38" s="48"/>
      <c r="F38" s="48"/>
      <c r="G38" s="48"/>
      <c r="H38" s="48"/>
      <c r="I38" s="48"/>
      <c r="J38" s="48"/>
    </row>
    <row r="39" spans="2:10" x14ac:dyDescent="0.25">
      <c r="B39" s="48"/>
      <c r="C39" s="48"/>
      <c r="D39" s="48"/>
      <c r="E39" s="48"/>
      <c r="F39" s="48"/>
      <c r="G39" s="48"/>
      <c r="H39" s="48"/>
      <c r="I39" s="48"/>
      <c r="J39" s="48"/>
    </row>
    <row r="40" spans="2:10" x14ac:dyDescent="0.25">
      <c r="B40" s="48"/>
      <c r="C40" s="48"/>
      <c r="D40" s="48"/>
      <c r="E40" s="48"/>
      <c r="F40" s="48"/>
      <c r="G40" s="48"/>
      <c r="H40" s="48"/>
      <c r="I40" s="48"/>
      <c r="J40" s="48"/>
    </row>
    <row r="41" spans="2:10" x14ac:dyDescent="0.25">
      <c r="B41" s="48"/>
      <c r="C41" s="48"/>
      <c r="D41" s="48"/>
      <c r="E41" s="48"/>
      <c r="F41" s="48"/>
      <c r="G41" s="48"/>
      <c r="H41" s="48"/>
      <c r="I41" s="48"/>
      <c r="J41" s="48"/>
    </row>
    <row r="42" spans="2:10" x14ac:dyDescent="0.25">
      <c r="B42" s="48"/>
      <c r="C42" s="48"/>
      <c r="D42" s="48"/>
      <c r="E42" s="48"/>
      <c r="F42" s="48"/>
      <c r="G42" s="48"/>
      <c r="H42" s="48"/>
      <c r="I42" s="48"/>
      <c r="J42" s="48"/>
    </row>
    <row r="43" spans="2:10" x14ac:dyDescent="0.25">
      <c r="B43" s="48"/>
      <c r="C43" s="48"/>
      <c r="D43" s="48"/>
      <c r="E43" s="48"/>
      <c r="F43" s="48"/>
      <c r="G43" s="48"/>
      <c r="H43" s="48"/>
      <c r="I43" s="48"/>
      <c r="J43" s="48"/>
    </row>
    <row r="44" spans="2:10" x14ac:dyDescent="0.25">
      <c r="B44" s="48"/>
      <c r="C44" s="48"/>
      <c r="D44" s="48"/>
      <c r="E44" s="48"/>
      <c r="F44" s="48"/>
      <c r="G44" s="48"/>
      <c r="H44" s="48"/>
      <c r="I44" s="48"/>
      <c r="J44" s="48"/>
    </row>
    <row r="45" spans="2:10" x14ac:dyDescent="0.25">
      <c r="B45" s="48"/>
      <c r="C45" s="48"/>
      <c r="D45" s="48"/>
      <c r="E45" s="48"/>
      <c r="F45" s="48"/>
      <c r="G45" s="48"/>
      <c r="H45" s="48"/>
      <c r="I45" s="48"/>
      <c r="J45" s="48"/>
    </row>
    <row r="46" spans="2:10" x14ac:dyDescent="0.25">
      <c r="B46" s="48"/>
      <c r="C46" s="48"/>
      <c r="D46" s="48"/>
      <c r="E46" s="48"/>
      <c r="F46" s="48"/>
      <c r="G46" s="48"/>
      <c r="H46" s="48"/>
      <c r="I46" s="48"/>
      <c r="J46" s="48"/>
    </row>
    <row r="47" spans="2:10" x14ac:dyDescent="0.25">
      <c r="B47" s="48"/>
      <c r="C47" s="48"/>
      <c r="D47" s="48"/>
      <c r="E47" s="48"/>
      <c r="F47" s="48"/>
      <c r="G47" s="48"/>
      <c r="H47" s="48"/>
      <c r="I47" s="48"/>
      <c r="J47" s="48"/>
    </row>
    <row r="48" spans="2:10" x14ac:dyDescent="0.25">
      <c r="B48" s="48"/>
      <c r="C48" s="48"/>
      <c r="D48" s="48"/>
      <c r="E48" s="48"/>
      <c r="F48" s="48"/>
      <c r="G48" s="48"/>
      <c r="H48" s="48"/>
      <c r="I48" s="48"/>
      <c r="J48" s="48"/>
    </row>
    <row r="49" spans="2:10" x14ac:dyDescent="0.25">
      <c r="B49" s="48"/>
      <c r="C49" s="48"/>
      <c r="D49" s="48"/>
      <c r="E49" s="48"/>
      <c r="F49" s="48"/>
      <c r="G49" s="48"/>
      <c r="H49" s="48"/>
      <c r="I49" s="48"/>
      <c r="J49" s="48"/>
    </row>
    <row r="50" spans="2:10" x14ac:dyDescent="0.25">
      <c r="B50" s="48"/>
      <c r="C50" s="48"/>
      <c r="D50" s="48"/>
      <c r="E50" s="48"/>
      <c r="F50" s="48"/>
      <c r="G50" s="48"/>
      <c r="H50" s="48"/>
      <c r="I50" s="48"/>
      <c r="J50" s="48"/>
    </row>
    <row r="51" spans="2:10" x14ac:dyDescent="0.25">
      <c r="B51" s="48"/>
      <c r="C51" s="48"/>
      <c r="D51" s="48"/>
      <c r="E51" s="48"/>
      <c r="F51" s="48"/>
      <c r="G51" s="48"/>
      <c r="H51" s="48"/>
      <c r="I51" s="48"/>
      <c r="J51" s="48"/>
    </row>
    <row r="52" spans="2:10" x14ac:dyDescent="0.25">
      <c r="B52" s="48"/>
      <c r="C52" s="48"/>
      <c r="D52" s="48"/>
      <c r="E52" s="48"/>
      <c r="F52" s="48"/>
      <c r="G52" s="48"/>
      <c r="H52" s="48"/>
      <c r="I52" s="48"/>
      <c r="J52" s="48"/>
    </row>
    <row r="53" spans="2:10" x14ac:dyDescent="0.25">
      <c r="B53" s="48"/>
      <c r="C53" s="48"/>
      <c r="D53" s="48"/>
      <c r="E53" s="48"/>
      <c r="F53" s="48"/>
      <c r="G53" s="48"/>
      <c r="H53" s="48"/>
      <c r="I53" s="48"/>
      <c r="J53" s="48"/>
    </row>
    <row r="54" spans="2:10" x14ac:dyDescent="0.25">
      <c r="B54" s="48"/>
      <c r="C54" s="48"/>
      <c r="D54" s="48"/>
      <c r="E54" s="48"/>
      <c r="F54" s="48"/>
      <c r="G54" s="48"/>
      <c r="H54" s="48"/>
      <c r="I54" s="48"/>
      <c r="J54" s="48"/>
    </row>
    <row r="55" spans="2:10" x14ac:dyDescent="0.25">
      <c r="B55" s="48"/>
      <c r="C55" s="48"/>
      <c r="D55" s="48"/>
      <c r="E55" s="48"/>
      <c r="F55" s="48"/>
      <c r="G55" s="48"/>
      <c r="H55" s="48"/>
      <c r="I55" s="48"/>
      <c r="J55" s="48"/>
    </row>
    <row r="56" spans="2:10" x14ac:dyDescent="0.25">
      <c r="B56" s="48"/>
      <c r="C56" s="48"/>
      <c r="D56" s="48"/>
      <c r="E56" s="48"/>
      <c r="F56" s="48"/>
      <c r="G56" s="48"/>
      <c r="H56" s="48"/>
      <c r="I56" s="48"/>
      <c r="J56" s="48"/>
    </row>
    <row r="57" spans="2:10" x14ac:dyDescent="0.25">
      <c r="B57" s="48"/>
      <c r="C57" s="48"/>
      <c r="D57" s="48"/>
      <c r="E57" s="48"/>
      <c r="F57" s="48"/>
      <c r="G57" s="48"/>
      <c r="H57" s="48"/>
      <c r="I57" s="48"/>
      <c r="J57" s="48"/>
    </row>
    <row r="58" spans="2:10" x14ac:dyDescent="0.25">
      <c r="B58" s="48"/>
      <c r="C58" s="48"/>
      <c r="D58" s="48"/>
      <c r="E58" s="48"/>
      <c r="F58" s="48"/>
      <c r="G58" s="48"/>
      <c r="H58" s="48"/>
      <c r="I58" s="48"/>
      <c r="J58" s="48"/>
    </row>
    <row r="59" spans="2:10" x14ac:dyDescent="0.25">
      <c r="B59" s="48"/>
      <c r="C59" s="48"/>
      <c r="D59" s="48"/>
      <c r="E59" s="48"/>
      <c r="F59" s="48"/>
      <c r="G59" s="48"/>
      <c r="H59" s="48"/>
      <c r="I59" s="48"/>
      <c r="J59" s="48"/>
    </row>
    <row r="60" spans="2:10" x14ac:dyDescent="0.25">
      <c r="B60" s="48"/>
      <c r="C60" s="48"/>
      <c r="D60" s="48"/>
      <c r="E60" s="48"/>
      <c r="F60" s="48"/>
      <c r="G60" s="48"/>
      <c r="H60" s="48"/>
      <c r="I60" s="48"/>
      <c r="J60" s="48"/>
    </row>
    <row r="61" spans="2:10" x14ac:dyDescent="0.25">
      <c r="B61" s="48"/>
      <c r="C61" s="48"/>
      <c r="D61" s="48"/>
      <c r="E61" s="48"/>
      <c r="F61" s="48"/>
      <c r="G61" s="48"/>
      <c r="H61" s="48"/>
      <c r="I61" s="48"/>
      <c r="J61" s="48"/>
    </row>
    <row r="62" spans="2:10" x14ac:dyDescent="0.25">
      <c r="B62" s="48"/>
      <c r="C62" s="48"/>
      <c r="D62" s="48"/>
      <c r="E62" s="48"/>
      <c r="F62" s="48"/>
      <c r="G62" s="48"/>
      <c r="H62" s="48"/>
      <c r="I62" s="48"/>
      <c r="J62" s="48"/>
    </row>
    <row r="63" spans="2:10" x14ac:dyDescent="0.25">
      <c r="B63" s="48"/>
      <c r="C63" s="48"/>
      <c r="D63" s="48"/>
      <c r="E63" s="48"/>
      <c r="F63" s="48"/>
      <c r="G63" s="48"/>
      <c r="H63" s="48"/>
      <c r="I63" s="48"/>
      <c r="J63" s="48"/>
    </row>
    <row r="64" spans="2:10" x14ac:dyDescent="0.25">
      <c r="B64" s="48"/>
      <c r="C64" s="48"/>
      <c r="D64" s="48"/>
      <c r="E64" s="48"/>
      <c r="F64" s="48"/>
      <c r="G64" s="48"/>
      <c r="H64" s="48"/>
      <c r="I64" s="48"/>
      <c r="J64" s="48"/>
    </row>
    <row r="65" spans="2:10" x14ac:dyDescent="0.25">
      <c r="B65" s="48"/>
      <c r="C65" s="48"/>
      <c r="D65" s="48"/>
      <c r="E65" s="48"/>
      <c r="F65" s="48"/>
      <c r="G65" s="48"/>
      <c r="H65" s="48"/>
      <c r="I65" s="48"/>
      <c r="J65" s="48"/>
    </row>
    <row r="66" spans="2:10" x14ac:dyDescent="0.25">
      <c r="B66" s="48"/>
      <c r="C66" s="48"/>
      <c r="D66" s="48"/>
      <c r="E66" s="48"/>
      <c r="F66" s="48"/>
      <c r="G66" s="48"/>
      <c r="H66" s="48"/>
      <c r="I66" s="48"/>
      <c r="J66" s="48"/>
    </row>
    <row r="67" spans="2:10" x14ac:dyDescent="0.25">
      <c r="B67" s="48"/>
      <c r="C67" s="48"/>
      <c r="D67" s="48"/>
      <c r="E67" s="48"/>
      <c r="F67" s="48"/>
      <c r="G67" s="48"/>
      <c r="H67" s="48"/>
      <c r="I67" s="48"/>
      <c r="J67" s="48"/>
    </row>
    <row r="68" spans="2:10" x14ac:dyDescent="0.25">
      <c r="B68" s="48"/>
      <c r="C68" s="48"/>
      <c r="D68" s="48"/>
      <c r="E68" s="48"/>
      <c r="F68" s="48"/>
      <c r="G68" s="48"/>
      <c r="H68" s="48"/>
      <c r="I68" s="48"/>
      <c r="J68" s="48"/>
    </row>
    <row r="69" spans="2:10" x14ac:dyDescent="0.25">
      <c r="B69" s="48"/>
      <c r="C69" s="48"/>
      <c r="D69" s="48"/>
      <c r="E69" s="48"/>
      <c r="F69" s="48"/>
      <c r="G69" s="48"/>
      <c r="H69" s="48"/>
      <c r="I69" s="48"/>
      <c r="J69" s="48"/>
    </row>
    <row r="70" spans="2:10" x14ac:dyDescent="0.25">
      <c r="B70" s="48"/>
      <c r="C70" s="48"/>
      <c r="D70" s="48"/>
      <c r="E70" s="48"/>
      <c r="F70" s="48"/>
      <c r="G70" s="48"/>
      <c r="H70" s="48"/>
      <c r="I70" s="48"/>
      <c r="J70" s="48"/>
    </row>
    <row r="71" spans="2:10" x14ac:dyDescent="0.25">
      <c r="B71" s="48"/>
      <c r="C71" s="48"/>
      <c r="D71" s="48"/>
      <c r="E71" s="48"/>
      <c r="F71" s="48"/>
      <c r="G71" s="48"/>
      <c r="H71" s="48"/>
      <c r="I71" s="48"/>
      <c r="J71" s="48"/>
    </row>
    <row r="72" spans="2:10" x14ac:dyDescent="0.25">
      <c r="B72" s="48"/>
      <c r="C72" s="48"/>
      <c r="D72" s="48"/>
      <c r="E72" s="48"/>
      <c r="F72" s="48"/>
      <c r="G72" s="48"/>
      <c r="H72" s="48"/>
      <c r="I72" s="48"/>
      <c r="J72" s="48"/>
    </row>
    <row r="73" spans="2:10" x14ac:dyDescent="0.25">
      <c r="B73" s="48"/>
      <c r="C73" s="48"/>
      <c r="D73" s="48"/>
      <c r="E73" s="48"/>
      <c r="F73" s="48"/>
      <c r="G73" s="48"/>
      <c r="H73" s="48"/>
      <c r="I73" s="48"/>
      <c r="J73" s="48"/>
    </row>
    <row r="74" spans="2:10" x14ac:dyDescent="0.25">
      <c r="B74" s="48"/>
      <c r="C74" s="48"/>
      <c r="D74" s="48"/>
      <c r="E74" s="48"/>
      <c r="F74" s="48"/>
      <c r="G74" s="48"/>
      <c r="H74" s="48"/>
      <c r="I74" s="48"/>
      <c r="J74" s="48"/>
    </row>
    <row r="75" spans="2:10" x14ac:dyDescent="0.25">
      <c r="B75" s="48"/>
      <c r="C75" s="48"/>
      <c r="D75" s="48"/>
      <c r="E75" s="48"/>
      <c r="F75" s="48"/>
      <c r="G75" s="48"/>
      <c r="H75" s="48"/>
      <c r="I75" s="48"/>
      <c r="J75" s="48"/>
    </row>
    <row r="76" spans="2:10" x14ac:dyDescent="0.25">
      <c r="B76" s="48"/>
      <c r="C76" s="48"/>
      <c r="D76" s="48"/>
      <c r="E76" s="48"/>
      <c r="F76" s="48"/>
      <c r="G76" s="48"/>
      <c r="H76" s="48"/>
      <c r="I76" s="48"/>
      <c r="J76" s="48"/>
    </row>
    <row r="77" spans="2:10" x14ac:dyDescent="0.25">
      <c r="B77" s="48"/>
      <c r="C77" s="48"/>
      <c r="D77" s="48"/>
      <c r="E77" s="48"/>
      <c r="F77" s="48"/>
      <c r="G77" s="48"/>
      <c r="H77" s="48"/>
      <c r="I77" s="48"/>
      <c r="J77" s="48"/>
    </row>
    <row r="78" spans="2:10" x14ac:dyDescent="0.25">
      <c r="B78" s="48"/>
      <c r="C78" s="48"/>
      <c r="D78" s="48"/>
      <c r="E78" s="48"/>
      <c r="F78" s="48"/>
      <c r="G78" s="48"/>
      <c r="H78" s="48"/>
      <c r="I78" s="48"/>
      <c r="J78" s="48"/>
    </row>
    <row r="79" spans="2:10" x14ac:dyDescent="0.25">
      <c r="B79" s="48"/>
      <c r="C79" s="48"/>
      <c r="D79" s="48"/>
      <c r="E79" s="48"/>
      <c r="F79" s="48"/>
      <c r="G79" s="48"/>
      <c r="H79" s="48"/>
      <c r="I79" s="48"/>
      <c r="J79" s="48"/>
    </row>
    <row r="80" spans="2:10" x14ac:dyDescent="0.25">
      <c r="B80" s="48"/>
      <c r="C80" s="48"/>
      <c r="D80" s="48"/>
      <c r="E80" s="48"/>
      <c r="F80" s="48"/>
      <c r="G80" s="48"/>
      <c r="H80" s="48"/>
      <c r="I80" s="48"/>
      <c r="J80" s="48"/>
    </row>
    <row r="81" spans="2:10" x14ac:dyDescent="0.25">
      <c r="B81" s="48"/>
      <c r="C81" s="48"/>
      <c r="D81" s="48"/>
      <c r="E81" s="48"/>
      <c r="F81" s="48"/>
      <c r="G81" s="48"/>
      <c r="H81" s="48"/>
      <c r="I81" s="48"/>
      <c r="J81" s="48"/>
    </row>
    <row r="82" spans="2:10" x14ac:dyDescent="0.25">
      <c r="B82" s="48"/>
      <c r="C82" s="48"/>
      <c r="D82" s="48"/>
      <c r="E82" s="48"/>
      <c r="F82" s="48"/>
      <c r="G82" s="48"/>
      <c r="H82" s="48"/>
      <c r="I82" s="48"/>
      <c r="J82" s="48"/>
    </row>
    <row r="83" spans="2:10" x14ac:dyDescent="0.25">
      <c r="B83" s="48"/>
      <c r="C83" s="48"/>
      <c r="D83" s="48"/>
      <c r="E83" s="48"/>
      <c r="F83" s="48"/>
      <c r="G83" s="48"/>
      <c r="H83" s="48"/>
      <c r="I83" s="48"/>
      <c r="J83" s="48"/>
    </row>
    <row r="84" spans="2:10" x14ac:dyDescent="0.25">
      <c r="B84" s="48"/>
      <c r="C84" s="48"/>
      <c r="D84" s="48"/>
      <c r="E84" s="48"/>
      <c r="F84" s="48"/>
      <c r="G84" s="48"/>
      <c r="H84" s="48"/>
      <c r="I84" s="48"/>
      <c r="J84" s="48"/>
    </row>
    <row r="85" spans="2:10" x14ac:dyDescent="0.25">
      <c r="B85" s="48"/>
      <c r="C85" s="48"/>
      <c r="D85" s="48"/>
      <c r="E85" s="48"/>
      <c r="F85" s="48"/>
      <c r="G85" s="48"/>
      <c r="H85" s="48"/>
      <c r="I85" s="48"/>
      <c r="J85" s="48"/>
    </row>
    <row r="86" spans="2:10" x14ac:dyDescent="0.25">
      <c r="B86" s="48"/>
      <c r="C86" s="48"/>
      <c r="D86" s="48"/>
      <c r="E86" s="48"/>
      <c r="F86" s="48"/>
      <c r="G86" s="48"/>
      <c r="H86" s="48"/>
      <c r="I86" s="48"/>
      <c r="J86" s="48"/>
    </row>
  </sheetData>
  <mergeCells count="1">
    <mergeCell ref="H1:I1"/>
  </mergeCells>
  <conditionalFormatting sqref="B1">
    <cfRule type="cellIs" dxfId="65" priority="1" operator="equal">
      <formula>"Incomplete"</formula>
    </cfRule>
    <cfRule type="cellIs" dxfId="64" priority="2" operator="equal">
      <formula>"Flag for Review"</formula>
    </cfRule>
    <cfRule type="cellIs" dxfId="63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P91"/>
  <sheetViews>
    <sheetView zoomScaleNormal="100" workbookViewId="0"/>
  </sheetViews>
  <sheetFormatPr defaultColWidth="9.140625" defaultRowHeight="15" x14ac:dyDescent="0.25"/>
  <cols>
    <col min="1" max="1" width="8.7109375" style="22" customWidth="1"/>
    <col min="2" max="2" width="16.7109375" style="22" customWidth="1"/>
    <col min="3" max="9" width="9.42578125" style="22" customWidth="1"/>
    <col min="10" max="10" width="10.7109375" style="22" customWidth="1"/>
    <col min="17" max="16384" width="9.140625" style="22"/>
  </cols>
  <sheetData>
    <row r="1" spans="1:10" x14ac:dyDescent="0.25">
      <c r="A1" s="7">
        <v>7</v>
      </c>
      <c r="B1" s="33" t="s">
        <v>12</v>
      </c>
      <c r="C1" s="21"/>
      <c r="D1" s="21"/>
      <c r="E1" s="21"/>
      <c r="F1" s="21"/>
      <c r="G1" s="21"/>
      <c r="H1" s="315" t="s">
        <v>24</v>
      </c>
      <c r="I1" s="318"/>
    </row>
    <row r="2" spans="1:10" x14ac:dyDescent="0.25">
      <c r="A2" s="23"/>
      <c r="B2" s="20"/>
      <c r="C2" s="20"/>
      <c r="D2" s="20"/>
      <c r="E2" s="20"/>
      <c r="F2" s="20"/>
      <c r="G2" s="20"/>
      <c r="H2" s="20"/>
      <c r="I2" s="24"/>
    </row>
    <row r="3" spans="1:10" x14ac:dyDescent="0.25">
      <c r="A3" s="8" t="s">
        <v>13</v>
      </c>
      <c r="B3" s="18"/>
      <c r="C3" s="18"/>
      <c r="D3" s="18"/>
      <c r="E3" s="18"/>
      <c r="F3" s="18"/>
      <c r="G3" s="18"/>
      <c r="H3" s="18"/>
      <c r="I3" s="19"/>
      <c r="J3" s="48"/>
    </row>
    <row r="4" spans="1:10" x14ac:dyDescent="0.25">
      <c r="A4" s="9">
        <f>INDEX('Point Grid'!B:B,MATCH($A$1,'Point Grid'!A:A,0))</f>
        <v>2</v>
      </c>
      <c r="B4" s="18"/>
      <c r="C4" s="18"/>
      <c r="D4" s="18"/>
      <c r="E4" s="18"/>
      <c r="F4" s="18"/>
      <c r="G4" s="18"/>
      <c r="H4" s="18"/>
      <c r="I4" s="19"/>
      <c r="J4" s="48"/>
    </row>
    <row r="5" spans="1:10" x14ac:dyDescent="0.25">
      <c r="A5" s="38"/>
      <c r="B5" s="18"/>
      <c r="C5" s="18"/>
      <c r="D5" s="18"/>
      <c r="E5" s="18"/>
      <c r="F5" s="18"/>
      <c r="G5" s="18"/>
      <c r="H5" s="18"/>
      <c r="I5" s="19"/>
      <c r="J5" s="48"/>
    </row>
    <row r="6" spans="1:10" x14ac:dyDescent="0.25">
      <c r="A6" s="28" t="s">
        <v>2</v>
      </c>
      <c r="B6" s="108" t="s">
        <v>216</v>
      </c>
      <c r="C6" s="18"/>
      <c r="D6" s="18"/>
      <c r="E6" s="18"/>
      <c r="F6" s="18"/>
      <c r="G6" s="18"/>
      <c r="H6" s="18"/>
      <c r="I6" s="19"/>
      <c r="J6" s="48"/>
    </row>
    <row r="7" spans="1:10" ht="15.75" thickBot="1" x14ac:dyDescent="0.3">
      <c r="A7" s="9">
        <f>INDEX('Point Grid'!$C$8:$I$32,MATCH($A$1,'Point Grid'!$A$8:$A$32,0),MATCH(A6,'Point Grid'!$C$7:$I$7,0))</f>
        <v>0.5</v>
      </c>
      <c r="B7" s="18" t="s">
        <v>215</v>
      </c>
      <c r="C7" s="18"/>
      <c r="D7" s="18"/>
      <c r="E7" s="18"/>
      <c r="F7" s="18"/>
      <c r="G7" s="18"/>
      <c r="H7" s="18"/>
      <c r="I7" s="19"/>
      <c r="J7" s="48"/>
    </row>
    <row r="8" spans="1:10" ht="15.75" thickBot="1" x14ac:dyDescent="0.3">
      <c r="A8" s="5"/>
      <c r="B8" s="18"/>
      <c r="C8" s="18"/>
      <c r="D8" s="18"/>
      <c r="E8" s="18"/>
      <c r="F8" s="18"/>
      <c r="G8" s="18"/>
      <c r="H8" s="18"/>
      <c r="I8" s="19"/>
      <c r="J8" s="48"/>
    </row>
    <row r="9" spans="1:10" x14ac:dyDescent="0.25">
      <c r="A9" s="38"/>
      <c r="B9" s="18"/>
      <c r="C9" s="18"/>
      <c r="D9" s="18"/>
      <c r="E9" s="18"/>
      <c r="F9" s="18"/>
      <c r="G9" s="18"/>
      <c r="H9" s="18"/>
      <c r="I9" s="19"/>
      <c r="J9" s="48"/>
    </row>
    <row r="10" spans="1:10" x14ac:dyDescent="0.25">
      <c r="A10" s="28" t="s">
        <v>3</v>
      </c>
      <c r="B10" s="108" t="s">
        <v>217</v>
      </c>
      <c r="C10" s="18"/>
      <c r="D10" s="18"/>
      <c r="E10" s="18"/>
      <c r="F10" s="18"/>
      <c r="G10" s="18"/>
      <c r="H10" s="18"/>
      <c r="I10" s="19"/>
      <c r="J10" s="48"/>
    </row>
    <row r="11" spans="1:10" ht="15.75" thickBot="1" x14ac:dyDescent="0.3">
      <c r="A11" s="9">
        <f>INDEX('Point Grid'!$C$8:$I$32,MATCH($A$1,'Point Grid'!$A$8:$A$32,0),MATCH(A10,'Point Grid'!$C$7:$I$7,0))</f>
        <v>0.75</v>
      </c>
      <c r="B11" s="108"/>
      <c r="C11" s="18"/>
      <c r="D11" s="18"/>
      <c r="E11" s="18"/>
      <c r="F11" s="18"/>
      <c r="G11" s="18"/>
      <c r="H11" s="18"/>
      <c r="I11" s="19"/>
      <c r="J11" s="48"/>
    </row>
    <row r="12" spans="1:10" ht="15.75" thickBot="1" x14ac:dyDescent="0.3">
      <c r="A12" s="5"/>
      <c r="B12" s="30"/>
      <c r="C12" s="18"/>
      <c r="D12" s="18"/>
      <c r="E12" s="18"/>
      <c r="F12" s="18"/>
      <c r="G12" s="18"/>
      <c r="H12" s="18"/>
      <c r="I12" s="19"/>
      <c r="J12" s="48"/>
    </row>
    <row r="13" spans="1:10" x14ac:dyDescent="0.25">
      <c r="A13" s="28"/>
      <c r="B13" s="108"/>
      <c r="C13" s="18"/>
      <c r="D13" s="18"/>
      <c r="E13" s="18"/>
      <c r="F13" s="18"/>
      <c r="G13" s="18"/>
      <c r="H13" s="18"/>
      <c r="I13" s="19"/>
      <c r="J13" s="48"/>
    </row>
    <row r="14" spans="1:10" x14ac:dyDescent="0.25">
      <c r="A14" s="28" t="s">
        <v>4</v>
      </c>
      <c r="B14" s="108" t="s">
        <v>218</v>
      </c>
      <c r="C14" s="18"/>
      <c r="D14" s="18"/>
      <c r="E14" s="18"/>
      <c r="F14" s="18"/>
      <c r="G14" s="18"/>
      <c r="H14" s="18"/>
      <c r="I14" s="19"/>
      <c r="J14" s="48"/>
    </row>
    <row r="15" spans="1:10" ht="15.75" thickBot="1" x14ac:dyDescent="0.3">
      <c r="A15" s="9">
        <f>INDEX('Point Grid'!$C$8:$I$32,MATCH($A$1,'Point Grid'!$A$8:$A$32,0),MATCH(A14,'Point Grid'!$C$7:$I$7,0))</f>
        <v>0.25</v>
      </c>
      <c r="B15" s="30"/>
      <c r="C15" s="18"/>
      <c r="D15" s="18"/>
      <c r="E15" s="18"/>
      <c r="F15" s="18"/>
      <c r="G15" s="18"/>
      <c r="H15" s="18"/>
      <c r="I15" s="19"/>
      <c r="J15" s="48"/>
    </row>
    <row r="16" spans="1:10" ht="15.75" thickBot="1" x14ac:dyDescent="0.3">
      <c r="A16" s="5"/>
      <c r="B16" s="18"/>
      <c r="C16" s="18"/>
      <c r="D16" s="18"/>
      <c r="E16" s="18"/>
      <c r="F16" s="18"/>
      <c r="G16" s="18"/>
      <c r="H16" s="18"/>
      <c r="I16" s="19"/>
      <c r="J16" s="48"/>
    </row>
    <row r="17" spans="1:10" x14ac:dyDescent="0.25">
      <c r="A17" s="28"/>
      <c r="B17" s="18"/>
      <c r="C17" s="18"/>
      <c r="D17" s="18"/>
      <c r="E17" s="18"/>
      <c r="F17" s="18"/>
      <c r="G17" s="18"/>
      <c r="H17" s="18"/>
      <c r="I17" s="19"/>
      <c r="J17" s="48"/>
    </row>
    <row r="18" spans="1:10" x14ac:dyDescent="0.25">
      <c r="A18" s="28" t="s">
        <v>5</v>
      </c>
      <c r="B18" s="108" t="s">
        <v>219</v>
      </c>
      <c r="C18" s="18"/>
      <c r="D18" s="18"/>
      <c r="E18" s="18"/>
      <c r="F18" s="18"/>
      <c r="G18" s="18"/>
      <c r="H18" s="18"/>
      <c r="I18" s="19"/>
      <c r="J18" s="48"/>
    </row>
    <row r="19" spans="1:10" ht="15.75" thickBot="1" x14ac:dyDescent="0.3">
      <c r="A19" s="9">
        <f>INDEX('Point Grid'!$C$8:$I$32,MATCH($A$1,'Point Grid'!$A$8:$A$32,0),MATCH(A18,'Point Grid'!$C$7:$I$7,0))</f>
        <v>0.5</v>
      </c>
      <c r="B19" s="108"/>
      <c r="C19" s="18"/>
      <c r="D19" s="18"/>
      <c r="E19" s="18"/>
      <c r="F19" s="18"/>
      <c r="G19" s="18"/>
      <c r="H19" s="18"/>
      <c r="I19" s="19"/>
      <c r="J19" s="48"/>
    </row>
    <row r="20" spans="1:10" ht="15.75" thickBot="1" x14ac:dyDescent="0.3">
      <c r="A20" s="5"/>
      <c r="B20" s="18"/>
      <c r="C20" s="18"/>
      <c r="D20" s="18"/>
      <c r="E20" s="18"/>
      <c r="F20" s="18"/>
      <c r="G20" s="18"/>
      <c r="H20" s="18"/>
      <c r="I20" s="19"/>
      <c r="J20" s="48"/>
    </row>
    <row r="21" spans="1:10" ht="15.75" thickBot="1" x14ac:dyDescent="0.3">
      <c r="A21" s="25"/>
      <c r="B21" s="49"/>
      <c r="C21" s="49"/>
      <c r="D21" s="49"/>
      <c r="E21" s="49"/>
      <c r="F21" s="49"/>
      <c r="G21" s="49"/>
      <c r="H21" s="49"/>
      <c r="I21" s="50"/>
      <c r="J21" s="48"/>
    </row>
    <row r="22" spans="1:10" x14ac:dyDescent="0.25">
      <c r="B22" s="48"/>
      <c r="C22" s="48"/>
      <c r="D22" s="48"/>
      <c r="E22" s="48"/>
      <c r="F22" s="48"/>
      <c r="G22" s="48"/>
      <c r="H22" s="48"/>
      <c r="I22" s="48"/>
      <c r="J22" s="48"/>
    </row>
    <row r="23" spans="1:10" x14ac:dyDescent="0.25">
      <c r="B23" s="48"/>
      <c r="C23" s="48"/>
      <c r="D23" s="48"/>
      <c r="E23" s="48"/>
      <c r="F23" s="48"/>
      <c r="G23" s="48"/>
      <c r="H23" s="48"/>
      <c r="I23" s="48"/>
      <c r="J23" s="48"/>
    </row>
    <row r="24" spans="1:10" x14ac:dyDescent="0.25">
      <c r="B24" s="48"/>
      <c r="C24" s="48"/>
      <c r="D24" s="48"/>
      <c r="E24" s="48"/>
      <c r="F24" s="48"/>
      <c r="G24" s="48"/>
      <c r="H24" s="48"/>
      <c r="I24" s="48"/>
      <c r="J24" s="48"/>
    </row>
    <row r="25" spans="1:10" x14ac:dyDescent="0.25">
      <c r="B25" s="48"/>
      <c r="C25" s="48"/>
      <c r="D25" s="48"/>
      <c r="E25" s="48"/>
      <c r="F25" s="48"/>
      <c r="G25" s="48"/>
      <c r="H25" s="48"/>
      <c r="I25" s="48"/>
      <c r="J25" s="48"/>
    </row>
    <row r="26" spans="1:10" x14ac:dyDescent="0.25">
      <c r="B26" s="48"/>
      <c r="C26" s="48"/>
      <c r="D26" s="48"/>
      <c r="E26" s="48"/>
      <c r="F26" s="48"/>
      <c r="G26" s="48"/>
      <c r="H26" s="48"/>
      <c r="I26" s="48"/>
      <c r="J26" s="48"/>
    </row>
    <row r="27" spans="1:10" x14ac:dyDescent="0.25">
      <c r="B27" s="48"/>
      <c r="C27" s="48"/>
      <c r="D27" s="48"/>
      <c r="E27" s="48"/>
      <c r="F27" s="48"/>
      <c r="G27" s="48"/>
      <c r="H27" s="48"/>
      <c r="I27" s="48"/>
      <c r="J27" s="48"/>
    </row>
    <row r="28" spans="1:10" x14ac:dyDescent="0.25">
      <c r="B28" s="48"/>
      <c r="C28" s="48"/>
      <c r="D28" s="48"/>
      <c r="E28" s="48"/>
      <c r="F28" s="48"/>
      <c r="G28" s="48"/>
      <c r="H28" s="48"/>
      <c r="I28" s="48"/>
      <c r="J28" s="48"/>
    </row>
    <row r="29" spans="1:10" x14ac:dyDescent="0.25">
      <c r="B29" s="48"/>
      <c r="C29" s="48"/>
      <c r="D29" s="48"/>
      <c r="E29" s="48"/>
      <c r="F29" s="48"/>
      <c r="G29" s="48"/>
      <c r="H29" s="48"/>
      <c r="I29" s="48"/>
      <c r="J29" s="48"/>
    </row>
    <row r="30" spans="1:10" x14ac:dyDescent="0.25">
      <c r="B30" s="48"/>
      <c r="C30" s="48"/>
      <c r="D30" s="48"/>
      <c r="E30" s="48"/>
      <c r="F30" s="48"/>
      <c r="G30" s="48"/>
      <c r="H30" s="48"/>
      <c r="I30" s="48"/>
      <c r="J30" s="48"/>
    </row>
    <row r="31" spans="1:10" x14ac:dyDescent="0.25">
      <c r="B31" s="48"/>
      <c r="C31" s="48"/>
      <c r="D31" s="48"/>
      <c r="E31" s="48"/>
      <c r="F31" s="48"/>
      <c r="G31" s="48"/>
      <c r="H31" s="48"/>
      <c r="I31" s="48"/>
      <c r="J31" s="48"/>
    </row>
    <row r="32" spans="1:10" x14ac:dyDescent="0.25">
      <c r="B32" s="48"/>
      <c r="C32" s="48"/>
      <c r="D32" s="48"/>
      <c r="E32" s="48"/>
      <c r="F32" s="48"/>
      <c r="G32" s="48"/>
      <c r="H32" s="48"/>
      <c r="I32" s="48"/>
      <c r="J32" s="48"/>
    </row>
    <row r="33" spans="2:10" x14ac:dyDescent="0.25">
      <c r="B33" s="48"/>
      <c r="C33" s="48"/>
      <c r="D33" s="48"/>
      <c r="E33" s="48"/>
      <c r="F33" s="48"/>
      <c r="G33" s="48"/>
      <c r="H33" s="48"/>
      <c r="I33" s="48"/>
      <c r="J33" s="48"/>
    </row>
    <row r="34" spans="2:10" x14ac:dyDescent="0.25">
      <c r="B34" s="48"/>
      <c r="C34" s="48"/>
      <c r="D34" s="48"/>
      <c r="E34" s="48"/>
      <c r="F34" s="48"/>
      <c r="G34" s="48"/>
      <c r="H34" s="48"/>
      <c r="I34" s="48"/>
      <c r="J34" s="48"/>
    </row>
    <row r="35" spans="2:10" x14ac:dyDescent="0.25">
      <c r="B35" s="48"/>
      <c r="C35" s="48"/>
      <c r="D35" s="48"/>
      <c r="E35" s="48"/>
      <c r="F35" s="48"/>
      <c r="G35" s="48"/>
      <c r="H35" s="48"/>
      <c r="I35" s="48"/>
      <c r="J35" s="48"/>
    </row>
    <row r="36" spans="2:10" x14ac:dyDescent="0.25">
      <c r="B36" s="48"/>
      <c r="C36" s="48"/>
      <c r="D36" s="48"/>
      <c r="E36" s="48"/>
      <c r="F36" s="48"/>
      <c r="G36" s="48"/>
      <c r="H36" s="48"/>
      <c r="I36" s="48"/>
      <c r="J36" s="48"/>
    </row>
    <row r="37" spans="2:10" x14ac:dyDescent="0.25">
      <c r="B37" s="48"/>
      <c r="C37" s="48"/>
      <c r="D37" s="48"/>
      <c r="E37" s="48"/>
      <c r="F37" s="48"/>
      <c r="G37" s="48"/>
      <c r="H37" s="48"/>
      <c r="I37" s="48"/>
      <c r="J37" s="48"/>
    </row>
    <row r="38" spans="2:10" x14ac:dyDescent="0.25">
      <c r="B38" s="48"/>
      <c r="C38" s="48"/>
      <c r="D38" s="48"/>
      <c r="E38" s="48"/>
      <c r="F38" s="48"/>
      <c r="G38" s="48"/>
      <c r="H38" s="48"/>
      <c r="I38" s="48"/>
      <c r="J38" s="48"/>
    </row>
    <row r="39" spans="2:10" x14ac:dyDescent="0.25">
      <c r="B39" s="48"/>
      <c r="C39" s="48"/>
      <c r="D39" s="48"/>
      <c r="E39" s="48"/>
      <c r="F39" s="48"/>
      <c r="G39" s="48"/>
      <c r="H39" s="48"/>
      <c r="I39" s="48"/>
      <c r="J39" s="48"/>
    </row>
    <row r="40" spans="2:10" x14ac:dyDescent="0.25">
      <c r="B40" s="48"/>
      <c r="C40" s="48"/>
      <c r="D40" s="48"/>
      <c r="E40" s="48"/>
      <c r="F40" s="48"/>
      <c r="G40" s="48"/>
      <c r="H40" s="48"/>
      <c r="I40" s="48"/>
      <c r="J40" s="48"/>
    </row>
    <row r="41" spans="2:10" x14ac:dyDescent="0.25">
      <c r="B41" s="48"/>
      <c r="C41" s="48"/>
      <c r="D41" s="48"/>
      <c r="E41" s="48"/>
      <c r="F41" s="48"/>
      <c r="G41" s="48"/>
      <c r="H41" s="48"/>
      <c r="I41" s="48"/>
      <c r="J41" s="48"/>
    </row>
    <row r="42" spans="2:10" x14ac:dyDescent="0.25">
      <c r="B42" s="48"/>
      <c r="C42" s="48"/>
      <c r="D42" s="48"/>
      <c r="E42" s="48"/>
      <c r="F42" s="48"/>
      <c r="G42" s="48"/>
      <c r="H42" s="48"/>
      <c r="I42" s="48"/>
      <c r="J42" s="48"/>
    </row>
    <row r="43" spans="2:10" x14ac:dyDescent="0.25">
      <c r="B43" s="48"/>
      <c r="C43" s="48"/>
      <c r="D43" s="48"/>
      <c r="E43" s="48"/>
      <c r="F43" s="48"/>
      <c r="G43" s="48"/>
      <c r="H43" s="48"/>
      <c r="I43" s="48"/>
      <c r="J43" s="48"/>
    </row>
    <row r="44" spans="2:10" x14ac:dyDescent="0.25">
      <c r="B44" s="48"/>
      <c r="C44" s="48"/>
      <c r="D44" s="48"/>
      <c r="E44" s="48"/>
      <c r="F44" s="48"/>
      <c r="G44" s="48"/>
      <c r="H44" s="48"/>
      <c r="I44" s="48"/>
      <c r="J44" s="48"/>
    </row>
    <row r="45" spans="2:10" x14ac:dyDescent="0.25">
      <c r="B45" s="48"/>
      <c r="C45" s="48"/>
      <c r="D45" s="48"/>
      <c r="E45" s="48"/>
      <c r="F45" s="48"/>
      <c r="G45" s="48"/>
      <c r="H45" s="48"/>
      <c r="I45" s="48"/>
      <c r="J45" s="48"/>
    </row>
    <row r="46" spans="2:10" x14ac:dyDescent="0.25">
      <c r="B46" s="48"/>
      <c r="C46" s="48"/>
      <c r="D46" s="48"/>
      <c r="E46" s="48"/>
      <c r="F46" s="48"/>
      <c r="G46" s="48"/>
      <c r="H46" s="48"/>
      <c r="I46" s="48"/>
      <c r="J46" s="48"/>
    </row>
    <row r="47" spans="2:10" x14ac:dyDescent="0.25">
      <c r="B47" s="48"/>
      <c r="C47" s="48"/>
      <c r="D47" s="48"/>
      <c r="E47" s="48"/>
      <c r="F47" s="48"/>
      <c r="G47" s="48"/>
      <c r="H47" s="48"/>
      <c r="I47" s="48"/>
      <c r="J47" s="48"/>
    </row>
    <row r="48" spans="2:10" x14ac:dyDescent="0.25">
      <c r="B48" s="48"/>
      <c r="C48" s="48"/>
      <c r="D48" s="48"/>
      <c r="E48" s="48"/>
      <c r="F48" s="48"/>
      <c r="G48" s="48"/>
      <c r="H48" s="48"/>
      <c r="I48" s="48"/>
      <c r="J48" s="48"/>
    </row>
    <row r="49" spans="2:10" x14ac:dyDescent="0.25">
      <c r="B49" s="48"/>
      <c r="C49" s="48"/>
      <c r="D49" s="48"/>
      <c r="E49" s="48"/>
      <c r="F49" s="48"/>
      <c r="G49" s="48"/>
      <c r="H49" s="48"/>
      <c r="I49" s="48"/>
      <c r="J49" s="48"/>
    </row>
    <row r="50" spans="2:10" x14ac:dyDescent="0.25">
      <c r="B50" s="48"/>
      <c r="C50" s="48"/>
      <c r="D50" s="48"/>
      <c r="E50" s="48"/>
      <c r="F50" s="48"/>
      <c r="G50" s="48"/>
      <c r="H50" s="48"/>
      <c r="I50" s="48"/>
      <c r="J50" s="48"/>
    </row>
    <row r="51" spans="2:10" x14ac:dyDescent="0.25">
      <c r="B51" s="48"/>
      <c r="C51" s="48"/>
      <c r="D51" s="48"/>
      <c r="E51" s="48"/>
      <c r="F51" s="48"/>
      <c r="G51" s="48"/>
      <c r="H51" s="48"/>
      <c r="I51" s="48"/>
      <c r="J51" s="48"/>
    </row>
    <row r="52" spans="2:10" x14ac:dyDescent="0.25">
      <c r="B52" s="48"/>
      <c r="C52" s="48"/>
      <c r="D52" s="48"/>
      <c r="E52" s="48"/>
      <c r="F52" s="48"/>
      <c r="G52" s="48"/>
      <c r="H52" s="48"/>
      <c r="I52" s="48"/>
      <c r="J52" s="48"/>
    </row>
    <row r="53" spans="2:10" x14ac:dyDescent="0.25">
      <c r="B53" s="48"/>
      <c r="C53" s="48"/>
      <c r="D53" s="48"/>
      <c r="E53" s="48"/>
      <c r="F53" s="48"/>
      <c r="G53" s="48"/>
      <c r="H53" s="48"/>
      <c r="I53" s="48"/>
      <c r="J53" s="48"/>
    </row>
    <row r="54" spans="2:10" x14ac:dyDescent="0.25">
      <c r="B54" s="48"/>
      <c r="C54" s="48"/>
      <c r="D54" s="48"/>
      <c r="E54" s="48"/>
      <c r="F54" s="48"/>
      <c r="G54" s="48"/>
      <c r="H54" s="48"/>
      <c r="I54" s="48"/>
      <c r="J54" s="48"/>
    </row>
    <row r="55" spans="2:10" x14ac:dyDescent="0.25">
      <c r="B55" s="48"/>
      <c r="C55" s="48"/>
      <c r="D55" s="48"/>
      <c r="E55" s="48"/>
      <c r="F55" s="48"/>
      <c r="G55" s="48"/>
      <c r="H55" s="48"/>
      <c r="I55" s="48"/>
      <c r="J55" s="48"/>
    </row>
    <row r="56" spans="2:10" x14ac:dyDescent="0.25">
      <c r="B56" s="48"/>
      <c r="C56" s="48"/>
      <c r="D56" s="48"/>
      <c r="E56" s="48"/>
      <c r="F56" s="48"/>
      <c r="G56" s="48"/>
      <c r="H56" s="48"/>
      <c r="I56" s="48"/>
      <c r="J56" s="48"/>
    </row>
    <row r="57" spans="2:10" x14ac:dyDescent="0.25">
      <c r="B57" s="48"/>
      <c r="C57" s="48"/>
      <c r="D57" s="48"/>
      <c r="E57" s="48"/>
      <c r="F57" s="48"/>
      <c r="G57" s="48"/>
      <c r="H57" s="48"/>
      <c r="I57" s="48"/>
      <c r="J57" s="48"/>
    </row>
    <row r="58" spans="2:10" x14ac:dyDescent="0.25">
      <c r="B58" s="48"/>
      <c r="C58" s="48"/>
      <c r="D58" s="48"/>
      <c r="E58" s="48"/>
      <c r="F58" s="48"/>
      <c r="G58" s="48"/>
      <c r="H58" s="48"/>
      <c r="I58" s="48"/>
      <c r="J58" s="48"/>
    </row>
    <row r="59" spans="2:10" x14ac:dyDescent="0.25">
      <c r="B59" s="48"/>
      <c r="C59" s="48"/>
      <c r="D59" s="48"/>
      <c r="E59" s="48"/>
      <c r="F59" s="48"/>
      <c r="G59" s="48"/>
      <c r="H59" s="48"/>
      <c r="I59" s="48"/>
      <c r="J59" s="48"/>
    </row>
    <row r="60" spans="2:10" x14ac:dyDescent="0.25">
      <c r="B60" s="48"/>
      <c r="C60" s="48"/>
      <c r="D60" s="48"/>
      <c r="E60" s="48"/>
      <c r="F60" s="48"/>
      <c r="G60" s="48"/>
      <c r="H60" s="48"/>
      <c r="I60" s="48"/>
      <c r="J60" s="48"/>
    </row>
    <row r="61" spans="2:10" x14ac:dyDescent="0.25">
      <c r="B61" s="48"/>
      <c r="C61" s="48"/>
      <c r="D61" s="48"/>
      <c r="E61" s="48"/>
      <c r="F61" s="48"/>
      <c r="G61" s="48"/>
      <c r="H61" s="48"/>
      <c r="I61" s="48"/>
      <c r="J61" s="48"/>
    </row>
    <row r="62" spans="2:10" x14ac:dyDescent="0.25">
      <c r="B62" s="48"/>
      <c r="C62" s="48"/>
      <c r="D62" s="48"/>
      <c r="E62" s="48"/>
      <c r="F62" s="48"/>
      <c r="G62" s="48"/>
      <c r="H62" s="48"/>
      <c r="I62" s="48"/>
      <c r="J62" s="48"/>
    </row>
    <row r="63" spans="2:10" x14ac:dyDescent="0.25">
      <c r="B63" s="48"/>
      <c r="C63" s="48"/>
      <c r="D63" s="48"/>
      <c r="E63" s="48"/>
      <c r="F63" s="48"/>
      <c r="G63" s="48"/>
      <c r="H63" s="48"/>
      <c r="I63" s="48"/>
      <c r="J63" s="48"/>
    </row>
    <row r="64" spans="2:10" x14ac:dyDescent="0.25">
      <c r="B64" s="48"/>
      <c r="C64" s="48"/>
      <c r="D64" s="48"/>
      <c r="E64" s="48"/>
      <c r="F64" s="48"/>
      <c r="G64" s="48"/>
      <c r="H64" s="48"/>
      <c r="I64" s="48"/>
      <c r="J64" s="48"/>
    </row>
    <row r="65" spans="2:10" x14ac:dyDescent="0.25">
      <c r="B65" s="48"/>
      <c r="C65" s="48"/>
      <c r="D65" s="48"/>
      <c r="E65" s="48"/>
      <c r="F65" s="48"/>
      <c r="G65" s="48"/>
      <c r="H65" s="48"/>
      <c r="I65" s="48"/>
      <c r="J65" s="48"/>
    </row>
    <row r="66" spans="2:10" x14ac:dyDescent="0.25">
      <c r="B66" s="48"/>
      <c r="C66" s="48"/>
      <c r="D66" s="48"/>
      <c r="E66" s="48"/>
      <c r="F66" s="48"/>
      <c r="G66" s="48"/>
      <c r="H66" s="48"/>
      <c r="I66" s="48"/>
      <c r="J66" s="48"/>
    </row>
    <row r="67" spans="2:10" x14ac:dyDescent="0.25">
      <c r="B67" s="48"/>
      <c r="C67" s="48"/>
      <c r="D67" s="48"/>
      <c r="E67" s="48"/>
      <c r="F67" s="48"/>
      <c r="G67" s="48"/>
      <c r="H67" s="48"/>
      <c r="I67" s="48"/>
      <c r="J67" s="48"/>
    </row>
    <row r="68" spans="2:10" x14ac:dyDescent="0.25">
      <c r="B68" s="48"/>
      <c r="C68" s="48"/>
      <c r="D68" s="48"/>
      <c r="E68" s="48"/>
      <c r="F68" s="48"/>
      <c r="G68" s="48"/>
      <c r="H68" s="48"/>
      <c r="I68" s="48"/>
      <c r="J68" s="48"/>
    </row>
    <row r="69" spans="2:10" x14ac:dyDescent="0.25">
      <c r="B69" s="48"/>
      <c r="C69" s="48"/>
      <c r="D69" s="48"/>
      <c r="E69" s="48"/>
      <c r="F69" s="48"/>
      <c r="G69" s="48"/>
      <c r="H69" s="48"/>
      <c r="I69" s="48"/>
      <c r="J69" s="48"/>
    </row>
    <row r="70" spans="2:10" x14ac:dyDescent="0.25">
      <c r="B70" s="48"/>
      <c r="C70" s="48"/>
      <c r="D70" s="48"/>
      <c r="E70" s="48"/>
      <c r="F70" s="48"/>
      <c r="G70" s="48"/>
      <c r="H70" s="48"/>
      <c r="I70" s="48"/>
      <c r="J70" s="48"/>
    </row>
    <row r="71" spans="2:10" x14ac:dyDescent="0.25">
      <c r="B71" s="48"/>
      <c r="C71" s="48"/>
      <c r="D71" s="48"/>
      <c r="E71" s="48"/>
      <c r="F71" s="48"/>
      <c r="G71" s="48"/>
      <c r="H71" s="48"/>
      <c r="I71" s="48"/>
      <c r="J71" s="48"/>
    </row>
    <row r="72" spans="2:10" x14ac:dyDescent="0.25">
      <c r="B72" s="48"/>
      <c r="C72" s="48"/>
      <c r="D72" s="48"/>
      <c r="E72" s="48"/>
      <c r="F72" s="48"/>
      <c r="G72" s="48"/>
      <c r="H72" s="48"/>
      <c r="I72" s="48"/>
      <c r="J72" s="48"/>
    </row>
    <row r="73" spans="2:10" x14ac:dyDescent="0.25">
      <c r="B73" s="48"/>
      <c r="C73" s="48"/>
      <c r="D73" s="48"/>
      <c r="E73" s="48"/>
      <c r="F73" s="48"/>
      <c r="G73" s="48"/>
      <c r="H73" s="48"/>
      <c r="I73" s="48"/>
      <c r="J73" s="48"/>
    </row>
    <row r="74" spans="2:10" x14ac:dyDescent="0.25">
      <c r="B74" s="48"/>
      <c r="C74" s="48"/>
      <c r="D74" s="48"/>
      <c r="E74" s="48"/>
      <c r="F74" s="48"/>
      <c r="G74" s="48"/>
      <c r="H74" s="48"/>
      <c r="I74" s="48"/>
      <c r="J74" s="48"/>
    </row>
    <row r="75" spans="2:10" x14ac:dyDescent="0.25">
      <c r="B75" s="48"/>
      <c r="C75" s="48"/>
      <c r="D75" s="48"/>
      <c r="E75" s="48"/>
      <c r="F75" s="48"/>
      <c r="G75" s="48"/>
      <c r="H75" s="48"/>
      <c r="I75" s="48"/>
      <c r="J75" s="48"/>
    </row>
    <row r="76" spans="2:10" x14ac:dyDescent="0.25">
      <c r="B76" s="48"/>
      <c r="C76" s="48"/>
      <c r="D76" s="48"/>
      <c r="E76" s="48"/>
      <c r="F76" s="48"/>
      <c r="G76" s="48"/>
      <c r="H76" s="48"/>
      <c r="I76" s="48"/>
      <c r="J76" s="48"/>
    </row>
    <row r="77" spans="2:10" x14ac:dyDescent="0.25">
      <c r="B77" s="48"/>
      <c r="C77" s="48"/>
      <c r="D77" s="48"/>
      <c r="E77" s="48"/>
      <c r="F77" s="48"/>
      <c r="G77" s="48"/>
      <c r="H77" s="48"/>
      <c r="I77" s="48"/>
      <c r="J77" s="48"/>
    </row>
    <row r="78" spans="2:10" x14ac:dyDescent="0.25">
      <c r="B78" s="48"/>
      <c r="C78" s="48"/>
      <c r="D78" s="48"/>
      <c r="E78" s="48"/>
      <c r="F78" s="48"/>
      <c r="G78" s="48"/>
      <c r="H78" s="48"/>
      <c r="I78" s="48"/>
      <c r="J78" s="48"/>
    </row>
    <row r="79" spans="2:10" x14ac:dyDescent="0.25">
      <c r="B79" s="48"/>
      <c r="C79" s="48"/>
      <c r="D79" s="48"/>
      <c r="E79" s="48"/>
      <c r="F79" s="48"/>
      <c r="G79" s="48"/>
      <c r="H79" s="48"/>
      <c r="I79" s="48"/>
      <c r="J79" s="48"/>
    </row>
    <row r="80" spans="2:10" x14ac:dyDescent="0.25">
      <c r="B80" s="48"/>
      <c r="C80" s="48"/>
      <c r="D80" s="48"/>
      <c r="E80" s="48"/>
      <c r="F80" s="48"/>
      <c r="G80" s="48"/>
      <c r="H80" s="48"/>
      <c r="I80" s="48"/>
      <c r="J80" s="48"/>
    </row>
    <row r="81" spans="2:10" x14ac:dyDescent="0.25">
      <c r="B81" s="48"/>
      <c r="C81" s="48"/>
      <c r="D81" s="48"/>
      <c r="E81" s="48"/>
      <c r="F81" s="48"/>
      <c r="G81" s="48"/>
      <c r="H81" s="48"/>
      <c r="I81" s="48"/>
      <c r="J81" s="48"/>
    </row>
    <row r="82" spans="2:10" x14ac:dyDescent="0.25">
      <c r="B82" s="48"/>
      <c r="C82" s="48"/>
      <c r="D82" s="48"/>
      <c r="E82" s="48"/>
      <c r="F82" s="48"/>
      <c r="G82" s="48"/>
      <c r="H82" s="48"/>
      <c r="I82" s="48"/>
      <c r="J82" s="48"/>
    </row>
    <row r="83" spans="2:10" x14ac:dyDescent="0.25">
      <c r="B83" s="48"/>
      <c r="C83" s="48"/>
      <c r="D83" s="48"/>
      <c r="E83" s="48"/>
      <c r="F83" s="48"/>
      <c r="G83" s="48"/>
      <c r="H83" s="48"/>
      <c r="I83" s="48"/>
      <c r="J83" s="48"/>
    </row>
    <row r="84" spans="2:10" x14ac:dyDescent="0.25">
      <c r="B84" s="48"/>
      <c r="C84" s="48"/>
      <c r="D84" s="48"/>
      <c r="E84" s="48"/>
      <c r="F84" s="48"/>
      <c r="G84" s="48"/>
      <c r="H84" s="48"/>
      <c r="I84" s="48"/>
      <c r="J84" s="48"/>
    </row>
    <row r="85" spans="2:10" x14ac:dyDescent="0.25">
      <c r="B85" s="48"/>
      <c r="C85" s="48"/>
      <c r="D85" s="48"/>
      <c r="E85" s="48"/>
      <c r="F85" s="48"/>
      <c r="G85" s="48"/>
      <c r="H85" s="48"/>
      <c r="I85" s="48"/>
      <c r="J85" s="48"/>
    </row>
    <row r="86" spans="2:10" x14ac:dyDescent="0.25">
      <c r="B86" s="48"/>
      <c r="C86" s="48"/>
      <c r="D86" s="48"/>
      <c r="E86" s="48"/>
      <c r="F86" s="48"/>
      <c r="G86" s="48"/>
      <c r="H86" s="48"/>
      <c r="I86" s="48"/>
      <c r="J86" s="48"/>
    </row>
    <row r="87" spans="2:10" x14ac:dyDescent="0.25">
      <c r="B87" s="48"/>
      <c r="C87" s="48"/>
      <c r="D87" s="48"/>
      <c r="E87" s="48"/>
      <c r="F87" s="48"/>
      <c r="G87" s="48"/>
      <c r="H87" s="48"/>
      <c r="I87" s="48"/>
      <c r="J87" s="48"/>
    </row>
    <row r="88" spans="2:10" x14ac:dyDescent="0.25">
      <c r="B88" s="48"/>
      <c r="C88" s="48"/>
      <c r="D88" s="48"/>
      <c r="E88" s="48"/>
      <c r="F88" s="48"/>
      <c r="G88" s="48"/>
      <c r="H88" s="48"/>
      <c r="I88" s="48"/>
      <c r="J88" s="48"/>
    </row>
    <row r="89" spans="2:10" x14ac:dyDescent="0.25">
      <c r="B89" s="48"/>
      <c r="C89" s="48"/>
      <c r="D89" s="48"/>
      <c r="E89" s="48"/>
      <c r="F89" s="48"/>
      <c r="G89" s="48"/>
      <c r="H89" s="48"/>
      <c r="I89" s="48"/>
      <c r="J89" s="48"/>
    </row>
    <row r="90" spans="2:10" x14ac:dyDescent="0.25">
      <c r="B90" s="48"/>
      <c r="C90" s="48"/>
      <c r="D90" s="48"/>
      <c r="E90" s="48"/>
      <c r="F90" s="48"/>
      <c r="G90" s="48"/>
      <c r="H90" s="48"/>
      <c r="I90" s="48"/>
      <c r="J90" s="48"/>
    </row>
    <row r="91" spans="2:10" x14ac:dyDescent="0.25">
      <c r="B91" s="48"/>
      <c r="C91" s="48"/>
      <c r="D91" s="48"/>
      <c r="E91" s="48"/>
      <c r="F91" s="48"/>
      <c r="G91" s="48"/>
      <c r="H91" s="48"/>
      <c r="I91" s="48"/>
      <c r="J91" s="48"/>
    </row>
  </sheetData>
  <mergeCells count="1">
    <mergeCell ref="H1:I1"/>
  </mergeCells>
  <conditionalFormatting sqref="B1">
    <cfRule type="cellIs" dxfId="62" priority="1" operator="equal">
      <formula>"Incomplete"</formula>
    </cfRule>
    <cfRule type="cellIs" dxfId="61" priority="2" operator="equal">
      <formula>"Flag for Review"</formula>
    </cfRule>
    <cfRule type="cellIs" dxfId="60" priority="3" operator="equal">
      <formula>"Finished"</formula>
    </cfRule>
  </conditionalFormatting>
  <dataValidations count="1">
    <dataValidation type="list" allowBlank="1" showInputMessage="1" showErrorMessage="1" sqref="B1">
      <formula1>"Finished, Flag for Review, Incomplete"</formula1>
    </dataValidation>
  </dataValidations>
  <hyperlinks>
    <hyperlink ref="H1" location="'Point Grid'!A8" display="Return to Point Grid"/>
    <hyperlink ref="H1:I1" location="'Point Grid'!A1" display="Return to Point Grid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Instructions</vt:lpstr>
      <vt:lpstr>Point Grid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</dc:creator>
  <cp:lastModifiedBy>Owner</cp:lastModifiedBy>
  <cp:lastPrinted>2021-10-02T06:02:13Z</cp:lastPrinted>
  <dcterms:created xsi:type="dcterms:W3CDTF">2020-12-22T11:57:29Z</dcterms:created>
  <dcterms:modified xsi:type="dcterms:W3CDTF">2024-04-23T12:59:07Z</dcterms:modified>
</cp:coreProperties>
</file>