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IC1894\Desktop\Personal\Actuarial Stuff\CBT Exam - BattleActs\Exam 6u - CBT\"/>
    </mc:Choice>
  </mc:AlternateContent>
  <bookViews>
    <workbookView xWindow="-120" yWindow="-120" windowWidth="19440" windowHeight="15000" tabRatio="655"/>
  </bookViews>
  <sheets>
    <sheet name="Instructions" sheetId="3" r:id="rId1"/>
    <sheet name="Point Grid" sheetId="1" r:id="rId2"/>
    <sheet name="1" sheetId="2" r:id="rId3"/>
    <sheet name="2" sheetId="4" r:id="rId4"/>
    <sheet name="3" sheetId="5" r:id="rId5"/>
    <sheet name="4" sheetId="53" r:id="rId6"/>
    <sheet name="5" sheetId="52" r:id="rId7"/>
    <sheet name="6" sheetId="51" r:id="rId8"/>
    <sheet name="7" sheetId="50" r:id="rId9"/>
    <sheet name="8" sheetId="49" r:id="rId10"/>
    <sheet name="9" sheetId="42" r:id="rId11"/>
    <sheet name="10" sheetId="41" r:id="rId12"/>
    <sheet name="11" sheetId="40" r:id="rId13"/>
    <sheet name="12" sheetId="39" r:id="rId14"/>
    <sheet name="13" sheetId="38" r:id="rId15"/>
    <sheet name="14" sheetId="37" r:id="rId16"/>
    <sheet name="15" sheetId="36" r:id="rId17"/>
    <sheet name="16" sheetId="35" r:id="rId18"/>
    <sheet name="17" sheetId="54" r:id="rId19"/>
    <sheet name="18" sheetId="20" r:id="rId20"/>
    <sheet name="19" sheetId="21" r:id="rId21"/>
    <sheet name="20" sheetId="22" r:id="rId22"/>
    <sheet name="21" sheetId="23" r:id="rId23"/>
    <sheet name="22" sheetId="30" r:id="rId24"/>
    <sheet name="23" sheetId="29" r:id="rId25"/>
    <sheet name="24" sheetId="28" r:id="rId26"/>
    <sheet name="25" sheetId="27" r:id="rId27"/>
    <sheet name="26" sheetId="26" r:id="rId2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3" i="1" l="1"/>
  <c r="O24" i="1"/>
  <c r="A15" i="35"/>
  <c r="A28" i="54"/>
  <c r="O26" i="1"/>
  <c r="A21" i="21"/>
  <c r="O27" i="1"/>
  <c r="A24" i="22"/>
  <c r="N28" i="1"/>
  <c r="A21" i="23"/>
  <c r="A16" i="23"/>
  <c r="O17" i="1"/>
  <c r="N17" i="1"/>
  <c r="A30" i="41"/>
  <c r="A26" i="41"/>
  <c r="A22" i="41"/>
  <c r="O13" i="1"/>
  <c r="A15" i="51"/>
  <c r="O9" i="1"/>
  <c r="P10" i="1"/>
  <c r="O10" i="1"/>
  <c r="A16" i="4"/>
  <c r="A19" i="5"/>
  <c r="A15" i="5"/>
  <c r="P8" i="1"/>
  <c r="A21" i="2"/>
  <c r="P33" i="1" l="1"/>
  <c r="O33" i="1"/>
  <c r="A39" i="26"/>
  <c r="A35" i="26"/>
  <c r="N23" i="1"/>
  <c r="A11" i="35"/>
  <c r="A7" i="35"/>
  <c r="O22" i="1"/>
  <c r="A36" i="36"/>
  <c r="N33" i="1"/>
  <c r="M33" i="1"/>
  <c r="L33" i="1"/>
  <c r="B33" i="1"/>
  <c r="J33" i="1"/>
  <c r="A11" i="2" l="1"/>
  <c r="M12" i="1"/>
  <c r="M13" i="1"/>
  <c r="N13" i="1"/>
  <c r="M14" i="1"/>
  <c r="N14" i="1"/>
  <c r="M15" i="1"/>
  <c r="N15" i="1"/>
  <c r="O15" i="1"/>
  <c r="P15" i="1"/>
  <c r="M16" i="1"/>
  <c r="N16" i="1"/>
  <c r="M17" i="1"/>
  <c r="M18" i="1"/>
  <c r="N18" i="1"/>
  <c r="O18" i="1"/>
  <c r="M19" i="1"/>
  <c r="M20" i="1"/>
  <c r="N20" i="1"/>
  <c r="M21" i="1"/>
  <c r="N21" i="1"/>
  <c r="M22" i="1"/>
  <c r="N22" i="1"/>
  <c r="M23" i="1"/>
  <c r="M24" i="1"/>
  <c r="N24" i="1"/>
  <c r="M25" i="1"/>
  <c r="N25" i="1"/>
  <c r="M26" i="1"/>
  <c r="N26" i="1"/>
  <c r="M27" i="1"/>
  <c r="N27" i="1"/>
  <c r="M28" i="1"/>
  <c r="M29" i="1"/>
  <c r="N29" i="1"/>
  <c r="O29" i="1"/>
  <c r="M30" i="1"/>
  <c r="N30" i="1"/>
  <c r="M31" i="1"/>
  <c r="M32" i="1"/>
  <c r="M8" i="1"/>
  <c r="N8" i="1"/>
  <c r="O8" i="1"/>
  <c r="M9" i="1"/>
  <c r="N9" i="1"/>
  <c r="M10" i="1"/>
  <c r="N10" i="1"/>
  <c r="M11" i="1"/>
  <c r="N11" i="1"/>
  <c r="O11" i="1"/>
  <c r="A19" i="49"/>
  <c r="A15" i="49"/>
  <c r="M2" i="1" l="1" a="1"/>
  <c r="M2" i="1" s="1"/>
  <c r="P2" i="1" s="1"/>
  <c r="A12" i="4" l="1"/>
  <c r="A8" i="4"/>
  <c r="A11" i="5"/>
  <c r="A7" i="5"/>
  <c r="A15" i="53"/>
  <c r="A11" i="53"/>
  <c r="A7" i="53"/>
  <c r="A11" i="51"/>
  <c r="A7" i="51"/>
  <c r="A11" i="50"/>
  <c r="A7" i="50"/>
  <c r="A11" i="49"/>
  <c r="A7" i="49"/>
  <c r="A17" i="42"/>
  <c r="A7" i="42"/>
  <c r="A42" i="40"/>
  <c r="A38" i="40"/>
  <c r="A34" i="40"/>
  <c r="A28" i="38"/>
  <c r="A24" i="38"/>
  <c r="A26" i="37"/>
  <c r="A22" i="37"/>
  <c r="A32" i="36"/>
  <c r="A28" i="36"/>
  <c r="A24" i="54"/>
  <c r="A20" i="54"/>
  <c r="A34" i="20"/>
  <c r="A30" i="20"/>
  <c r="A17" i="21"/>
  <c r="A7" i="21"/>
  <c r="A20" i="22"/>
  <c r="A16" i="22"/>
  <c r="A15" i="30"/>
  <c r="A11" i="30"/>
  <c r="A7" i="30"/>
  <c r="A11" i="29"/>
  <c r="A7" i="29"/>
  <c r="A31" i="26"/>
  <c r="A26" i="26"/>
  <c r="A16" i="2"/>
  <c r="A7" i="2"/>
  <c r="B9" i="1" l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8" i="1"/>
  <c r="M3" i="1" l="1"/>
  <c r="A4" i="26"/>
  <c r="A4" i="27"/>
  <c r="A4" i="28"/>
  <c r="A4" i="29"/>
  <c r="A4" i="30"/>
  <c r="A4" i="23"/>
  <c r="A4" i="22"/>
  <c r="A4" i="21"/>
  <c r="A4" i="20"/>
  <c r="A4" i="54"/>
  <c r="A4" i="35"/>
  <c r="A4" i="36"/>
  <c r="A4" i="37"/>
  <c r="A4" i="38"/>
  <c r="A4" i="39"/>
  <c r="A4" i="40"/>
  <c r="A4" i="41"/>
  <c r="A4" i="42"/>
  <c r="A4" i="49"/>
  <c r="A4" i="50"/>
  <c r="A4" i="51"/>
  <c r="A4" i="52"/>
  <c r="A4" i="53"/>
  <c r="L26" i="1" l="1"/>
  <c r="L32" i="1"/>
  <c r="L31" i="1"/>
  <c r="L30" i="1"/>
  <c r="L29" i="1"/>
  <c r="L28" i="1"/>
  <c r="L27" i="1"/>
  <c r="J32" i="1"/>
  <c r="J21" i="1"/>
  <c r="J28" i="1"/>
  <c r="J17" i="1"/>
  <c r="J22" i="1"/>
  <c r="J14" i="1"/>
  <c r="J30" i="1"/>
  <c r="J15" i="1"/>
  <c r="J11" i="1"/>
  <c r="J18" i="1"/>
  <c r="J16" i="1"/>
  <c r="J9" i="1"/>
  <c r="J31" i="1"/>
  <c r="J23" i="1"/>
  <c r="J10" i="1"/>
  <c r="J26" i="1"/>
  <c r="J24" i="1"/>
  <c r="J29" i="1"/>
  <c r="J12" i="1"/>
  <c r="J27" i="1"/>
  <c r="J19" i="1"/>
  <c r="J13" i="1"/>
  <c r="J25" i="1"/>
  <c r="J20" i="1"/>
  <c r="L9" i="1" l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8" i="1"/>
  <c r="A4" i="4"/>
  <c r="A4" i="5"/>
  <c r="J8" i="1"/>
  <c r="A4" i="2" l="1"/>
</calcChain>
</file>

<file path=xl/sharedStrings.xml><?xml version="1.0" encoding="utf-8"?>
<sst xmlns="http://schemas.openxmlformats.org/spreadsheetml/2006/main" count="577" uniqueCount="376">
  <si>
    <t>Question</t>
  </si>
  <si>
    <t>Sub-Part of Question</t>
  </si>
  <si>
    <t>(a)</t>
  </si>
  <si>
    <t>(b)</t>
  </si>
  <si>
    <t>(c)</t>
  </si>
  <si>
    <t>(d)</t>
  </si>
  <si>
    <t>(e)</t>
  </si>
  <si>
    <t>(f)</t>
  </si>
  <si>
    <t>(g)</t>
  </si>
  <si>
    <t>Total Point Value</t>
  </si>
  <si>
    <t>Status</t>
  </si>
  <si>
    <t>Your Score</t>
  </si>
  <si>
    <t>Incomplete</t>
  </si>
  <si>
    <t>Points</t>
  </si>
  <si>
    <t>Percentage:</t>
  </si>
  <si>
    <t>Instructions</t>
  </si>
  <si>
    <t>1.) Find a quiet place and allow yourself the full four hour exam period to practice. Treat this just as you would the real exam.</t>
  </si>
  <si>
    <t>3.) Answer each question either to the side or below the grey question area.</t>
  </si>
  <si>
    <t xml:space="preserve">       reflect your confidence in your answer. This way you'll know if you're on the money or your guesses were lucky.</t>
  </si>
  <si>
    <t>5.) Grade each question harshly. It's better to put in extra reviewing time now than find the examiners aren't as generous as you hoped.</t>
  </si>
  <si>
    <t>8.) Find the top five questions where you lost the most points. These are the topics you need to review the most intensely in the</t>
  </si>
  <si>
    <t xml:space="preserve">      next day or so.</t>
  </si>
  <si>
    <t>6.) Enter your estimated score for each sub-part of a question in the box beneath the sub-part point value. They look like:</t>
  </si>
  <si>
    <t>slay the beast</t>
  </si>
  <si>
    <t>Return to Point Grid</t>
  </si>
  <si>
    <t>Pts Achieved</t>
  </si>
  <si>
    <t>Pts Available</t>
  </si>
  <si>
    <t>Total</t>
  </si>
  <si>
    <t>thousands of dollars):</t>
  </si>
  <si>
    <t>Provision for reinsurance</t>
  </si>
  <si>
    <t>Policyholders' Surplus</t>
  </si>
  <si>
    <t>Ceded reinsurance premiums payable</t>
  </si>
  <si>
    <t>values.</t>
  </si>
  <si>
    <r>
      <t xml:space="preserve">2.) Use the question hyperlinks on the </t>
    </r>
    <r>
      <rPr>
        <b/>
        <sz val="11"/>
        <color theme="1"/>
        <rFont val="Calibri"/>
        <family val="2"/>
        <scheme val="minor"/>
      </rPr>
      <t>Point Grid</t>
    </r>
    <r>
      <rPr>
        <sz val="11"/>
        <color theme="1"/>
        <rFont val="Calibri"/>
        <family val="2"/>
        <scheme val="minor"/>
      </rPr>
      <t xml:space="preserve"> worksheet to navigate between questions in your preferred order.</t>
    </r>
  </si>
  <si>
    <r>
      <t xml:space="preserve">4.) Use cell </t>
    </r>
    <r>
      <rPr>
        <b/>
        <sz val="11"/>
        <color theme="1"/>
        <rFont val="Calibri"/>
        <family val="2"/>
        <scheme val="minor"/>
      </rPr>
      <t>B1</t>
    </r>
    <r>
      <rPr>
        <sz val="11"/>
        <color theme="1"/>
        <rFont val="Calibri"/>
        <family val="2"/>
        <scheme val="minor"/>
      </rPr>
      <t xml:space="preserve"> on each question worksheet to mark whether you finished the question or not. You should use this feature to</t>
    </r>
  </si>
  <si>
    <r>
      <t xml:space="preserve">       Use increments of </t>
    </r>
    <r>
      <rPr>
        <b/>
        <sz val="11"/>
        <color theme="1"/>
        <rFont val="Calibri"/>
        <family val="2"/>
        <scheme val="minor"/>
      </rPr>
      <t>0.25</t>
    </r>
    <r>
      <rPr>
        <sz val="11"/>
        <color theme="1"/>
        <rFont val="Calibri"/>
        <family val="2"/>
        <scheme val="minor"/>
      </rPr>
      <t xml:space="preserve"> when scoring; pay attention to the language used in the question and the point value. An "</t>
    </r>
    <r>
      <rPr>
        <i/>
        <sz val="11"/>
        <color theme="1"/>
        <rFont val="Calibri"/>
        <family val="2"/>
        <scheme val="minor"/>
      </rPr>
      <t>identify" question</t>
    </r>
  </si>
  <si>
    <r>
      <t xml:space="preserve">       is likely 0.25 per item while an "</t>
    </r>
    <r>
      <rPr>
        <i/>
        <sz val="11"/>
        <color theme="1"/>
        <rFont val="Calibri"/>
        <family val="2"/>
        <scheme val="minor"/>
      </rPr>
      <t>explain</t>
    </r>
    <r>
      <rPr>
        <sz val="11"/>
        <color theme="1"/>
        <rFont val="Calibri"/>
        <family val="2"/>
        <scheme val="minor"/>
      </rPr>
      <t>" or "</t>
    </r>
    <r>
      <rPr>
        <i/>
        <sz val="11"/>
        <color theme="1"/>
        <rFont val="Calibri"/>
        <family val="2"/>
        <scheme val="minor"/>
      </rPr>
      <t>briefly justify</t>
    </r>
    <r>
      <rPr>
        <sz val="11"/>
        <color theme="1"/>
        <rFont val="Calibri"/>
        <family val="2"/>
        <scheme val="minor"/>
      </rPr>
      <t>" gets 0.25 for the item and another 0.25 for the justification.</t>
    </r>
  </si>
  <si>
    <r>
      <t xml:space="preserve">7.) Return to the </t>
    </r>
    <r>
      <rPr>
        <b/>
        <sz val="11"/>
        <color theme="1"/>
        <rFont val="Calibri"/>
        <family val="2"/>
        <scheme val="minor"/>
      </rPr>
      <t>Point Grid</t>
    </r>
    <r>
      <rPr>
        <sz val="11"/>
        <color theme="1"/>
        <rFont val="Calibri"/>
        <family val="2"/>
        <scheme val="minor"/>
      </rPr>
      <t xml:space="preserve"> to see your score and a breakdown of where you scored well and where you didn't.</t>
    </r>
  </si>
  <si>
    <r>
      <t xml:space="preserve">9.) Use the </t>
    </r>
    <r>
      <rPr>
        <u/>
        <sz val="11"/>
        <color theme="1"/>
        <rFont val="Calibri"/>
        <family val="2"/>
        <scheme val="minor"/>
      </rPr>
      <t>Reset Exam</t>
    </r>
    <r>
      <rPr>
        <sz val="11"/>
        <color theme="1"/>
        <rFont val="Calibri"/>
        <family val="2"/>
        <scheme val="minor"/>
      </rPr>
      <t xml:space="preserve"> button on the </t>
    </r>
    <r>
      <rPr>
        <b/>
        <sz val="11"/>
        <color theme="1"/>
        <rFont val="Calibri"/>
        <family val="2"/>
        <scheme val="minor"/>
      </rPr>
      <t>Point Grid</t>
    </r>
    <r>
      <rPr>
        <sz val="11"/>
        <color theme="1"/>
        <rFont val="Calibri"/>
        <family val="2"/>
        <scheme val="minor"/>
      </rPr>
      <t xml:space="preserve"> worksheet to clear all of your work ready for a new attempt at this exam later.</t>
    </r>
  </si>
  <si>
    <t>Policy Year</t>
  </si>
  <si>
    <t>Describe the circumstances of the Paul v. Virginia case, and briefly describe the</t>
  </si>
  <si>
    <t>decision of the U.S. Supreme Court.</t>
  </si>
  <si>
    <t>Briefly describe the impact of the Sherman Anti-Trust Act, prior to the Southeast</t>
  </si>
  <si>
    <t>Underwriters Association (SEUA) decision, with respect to each of the following:</t>
  </si>
  <si>
    <t>Following the SEUA decision, the NAIC issued several recommendations and model</t>
  </si>
  <si>
    <t>laws.  Describe one way in which these NAIC actions affected each of the following:</t>
  </si>
  <si>
    <t>Describe the Robinson-Patman Act and evaluate how individual price optimization</t>
  </si>
  <si>
    <t>might be in violation of this Act.</t>
  </si>
  <si>
    <t xml:space="preserve">     i.     Federal oversight of insurance</t>
  </si>
  <si>
    <t xml:space="preserve">    ii.     State oversight of insurance</t>
  </si>
  <si>
    <t xml:space="preserve">     i.     Insurance compacts</t>
  </si>
  <si>
    <t xml:space="preserve">    ii.     State insurance regulation</t>
  </si>
  <si>
    <t>Briefly describe four possible causes of insurer insolvency.</t>
  </si>
  <si>
    <t>Describe how the bankruptcy process for insurers differs from the bankruptcy process</t>
  </si>
  <si>
    <t>for companies in other industries.</t>
  </si>
  <si>
    <t>Describe one argument in favor of and one argument against more stringent solvency</t>
  </si>
  <si>
    <t>regulations  for the insurance industry.</t>
  </si>
  <si>
    <t>Describe the two main steps of the regulatory intervention process for an insurer that</t>
  </si>
  <si>
    <t>may be at risk of becoming insolvent.</t>
  </si>
  <si>
    <t>rating plan.  A recent severe countrywide economic downturn is believed to be causing a</t>
  </si>
  <si>
    <t>lowering of credit-based  insurance scores among consumers.</t>
  </si>
  <si>
    <t>Describe one concern regulators may have regarding the response of the company's</t>
  </si>
  <si>
    <t>rating plan to the changes.</t>
  </si>
  <si>
    <t>Briefly describe and justify two ways in which the pricing actuary could reflect the</t>
  </si>
  <si>
    <t>impact of the economic downturn on credit-based insurance scores in an upcoming rate filing.</t>
  </si>
  <si>
    <t>outlined in the CAS "Statement of Principles Regarding Property and Casualty Insurance</t>
  </si>
  <si>
    <t>Ratemaking."</t>
  </si>
  <si>
    <t xml:space="preserve">credit-based insurance scores, the regulator requests that the insurer cap the renewal rate </t>
  </si>
  <si>
    <t>increase for each policyholder.  Describe two ways this might violate the ratemaking principles</t>
  </si>
  <si>
    <t>Briefly describe three areas of responsibility for the Federal Insurance Office, as</t>
  </si>
  <si>
    <t>established by the Dodd-Frank Act.</t>
  </si>
  <si>
    <t>Briefly describe three restrictions on the authority of the Federal Insurance Office</t>
  </si>
  <si>
    <t>prescribed by the Dodd-Frank Act.</t>
  </si>
  <si>
    <t>Provide one argument in favor of and one argument against the following statement:</t>
  </si>
  <si>
    <t>"The reforms outlined in the Dodd-Frank Act are beneficial to reinsurers."</t>
  </si>
  <si>
    <t>Briefly describe three reasons why terrorism may be considered an uninsurable risk.</t>
  </si>
  <si>
    <t>Identify the three goals of the Terrorism Risk Insurance Act (TRIA) of 2002.</t>
  </si>
  <si>
    <t>Discuss whether the Terrorism Risk Insurance Act (TRIA) of 2002 and its</t>
  </si>
  <si>
    <t>successor(s) have met each of the goals identified in part b. above.</t>
  </si>
  <si>
    <t>Other than residual markets, identify and briefly describe three levels of state</t>
  </si>
  <si>
    <t>government participation  in providing workers compensation  insurance.</t>
  </si>
  <si>
    <t>For each level identified in part a. above, describe a benefit of that level of</t>
  </si>
  <si>
    <t>participation.</t>
  </si>
  <si>
    <t>Briefly describe two common characteristics of high-risk driver programs in the</t>
  </si>
  <si>
    <t>automobile insurance voluntary market.</t>
  </si>
  <si>
    <t>Identify and fully describe one automobile insurance residual market program.</t>
  </si>
  <si>
    <t>Describe the purpose of Fair Access to Insurance Requirements (FAIR) plans.</t>
  </si>
  <si>
    <t>Briefly describe two types of exposures that are considered uninsurable under most</t>
  </si>
  <si>
    <t>FAIR plans.</t>
  </si>
  <si>
    <t>Given the following information from a commercial lines insurance company's 2014 and</t>
  </si>
  <si>
    <t>Net written premium</t>
  </si>
  <si>
    <t>Net earned premium</t>
  </si>
  <si>
    <t>Net unearned premium reserve</t>
  </si>
  <si>
    <t>Net loss &amp; LAE reserve</t>
  </si>
  <si>
    <t>Agents' balances</t>
  </si>
  <si>
    <t>Policyholders' surplus</t>
  </si>
  <si>
    <t>Net investment gain</t>
  </si>
  <si>
    <t>Commissions &amp; brokerage incurred</t>
  </si>
  <si>
    <t>Taxes, licenses &amp; fees incurred</t>
  </si>
  <si>
    <t>Other acquisition expenses incurred</t>
  </si>
  <si>
    <t>General expenses incurred</t>
  </si>
  <si>
    <t>Calculate the net investment gain ratio for 2015.</t>
  </si>
  <si>
    <t>Calculate the surplus ratio used to allocate surplus by line of business in the 2015</t>
  </si>
  <si>
    <t>IEE.</t>
  </si>
  <si>
    <t>Describe how a commercial lines insurance company's IEE might be used differently</t>
  </si>
  <si>
    <t>by each of the following stakeholders:</t>
  </si>
  <si>
    <t xml:space="preserve">     i.     Competitors</t>
  </si>
  <si>
    <t xml:space="preserve">    ii.     Rating Agencies</t>
  </si>
  <si>
    <t xml:space="preserve">   iii.     Policyholders</t>
  </si>
  <si>
    <t>2015 Annual Statements and Insurance Expense Exhibits (IEE) (all figures are in</t>
  </si>
  <si>
    <t>Given the following information on a 50% quota share agreement between an insurance</t>
  </si>
  <si>
    <t>company and a reinsurer:</t>
  </si>
  <si>
    <t>Direct Paid Loss</t>
  </si>
  <si>
    <t>Direct Case and IBNR Loss</t>
  </si>
  <si>
    <t>•  The quota share has been in place for all two policy years.</t>
  </si>
  <si>
    <t>•  All primary policies have an effective date of January 1, and a term of one year.</t>
  </si>
  <si>
    <t>•  The 2014 policy year was commuted at the end of 2015 for a price of $700.</t>
  </si>
  <si>
    <t>•  The insurer's discount factor is 0.825.</t>
  </si>
  <si>
    <t>•  The reinsurer's discount factor is 0.775.</t>
  </si>
  <si>
    <t>Using SAP, calculate the following loss triangles after the commutation:</t>
  </si>
  <si>
    <t>Calculate the change in taxable income due to the commutation, for each of:</t>
  </si>
  <si>
    <t>Briefly describe two motivations for an insurer to enter into a commutation.</t>
  </si>
  <si>
    <t>Describe how financial instability of a reinsurer may impact the price of a</t>
  </si>
  <si>
    <t>commutation.</t>
  </si>
  <si>
    <t xml:space="preserve">     i.     The insurer's net paid loss</t>
  </si>
  <si>
    <t xml:space="preserve">    ii.     The insurer's net ultimate loss</t>
  </si>
  <si>
    <t xml:space="preserve">   iii.     The reinsurer's gross ultimate loss</t>
  </si>
  <si>
    <t xml:space="preserve">     i.     The insurer</t>
  </si>
  <si>
    <t xml:space="preserve">    ii.     The reinsurer</t>
  </si>
  <si>
    <t>•  The reinsurer reserves its portion of the book at the same level as the insurer.</t>
  </si>
  <si>
    <t>As of 12 months</t>
  </si>
  <si>
    <t>As of 24 months</t>
  </si>
  <si>
    <t>An insurance company is considering the following three reinsurance contracts:</t>
  </si>
  <si>
    <t>Briefly explain whether each reinsurance contract qualifies for reinsurance accounting</t>
  </si>
  <si>
    <t xml:space="preserve">   iii.     The reinsurer covers aggregate losses up to $5 million. The ceding company is</t>
  </si>
  <si>
    <t xml:space="preserve">    ii.     The reinsurer covers losses excess of $500,000, with a profit commission of 5%.</t>
  </si>
  <si>
    <t xml:space="preserve">     i.     The reinsurer covers 50% of all losses. The reinsurer will pay all covered losses</t>
  </si>
  <si>
    <t xml:space="preserve">            five years after the reinsurance contract inception date.</t>
  </si>
  <si>
    <t xml:space="preserve">            The expected reinsurance deficit (ERD) is 0.9% for the contract.</t>
  </si>
  <si>
    <t xml:space="preserve">            certain to incur at least $10 million in losses. The reinsurer holds highly volatile</t>
  </si>
  <si>
    <t xml:space="preserve">            investments that may result in returns between -30% to 120%.</t>
  </si>
  <si>
    <t>treatment under GAAP. For any contracts that do not qualify, propose a modification so</t>
  </si>
  <si>
    <t>that it will.</t>
  </si>
  <si>
    <t>Briefly describe a primary purpose of the Statement of Actuarial Opinion (SAO), and</t>
  </si>
  <si>
    <t>identify an intended audience.</t>
  </si>
  <si>
    <t>Other than disclosures related to the materiality standard and risk of material adverse</t>
  </si>
  <si>
    <t xml:space="preserve">deviation, identify four items on which the Appointed Actuary must provide </t>
  </si>
  <si>
    <t>commentary in the RELEVANT COMMENTS section of the SAO, and explain the</t>
  </si>
  <si>
    <t>reason for their inclusion.</t>
  </si>
  <si>
    <t>Given the following information for an insurance company as of December 31, 2015 (all</t>
  </si>
  <si>
    <t>figures in thousands of dollars):</t>
  </si>
  <si>
    <t>Gross case loss and LAE reserves</t>
  </si>
  <si>
    <t>Appointed Actuary's point estimate of gross IBNR</t>
  </si>
  <si>
    <t>And the following excerpt from the Five-Year Historical Data exhibit from the</t>
  </si>
  <si>
    <t>company's 2014 and 2015 Annual Statements (all figures in thousands of dollars):</t>
  </si>
  <si>
    <t>Surplus as regards policyholders</t>
  </si>
  <si>
    <t>Draft Items A through E of the 2015 Actuarial Opinion Summary (AOS).</t>
  </si>
  <si>
    <t>•     The Appointed Actuary has developed a reasonable range of unpaid claims equal to</t>
  </si>
  <si>
    <t xml:space="preserve">      reinsurance.</t>
  </si>
  <si>
    <t>Development in estimated losses</t>
  </si>
  <si>
    <t>Development  in estimated losses</t>
  </si>
  <si>
    <t>years prior to current year and</t>
  </si>
  <si>
    <t>prior year</t>
  </si>
  <si>
    <t>Gross carried loss and LAE reserves</t>
  </si>
  <si>
    <t>Describe the standards a person must meet in order to be a Qualified Actuary to</t>
  </si>
  <si>
    <t>provide a Statement of Actuarial Opinion (SAO) in the U.S.</t>
  </si>
  <si>
    <t>Other than the name and title of the Appointed Actuary, briefly describe four pieces</t>
  </si>
  <si>
    <t>Other than the name of the new Appointed Actuary, briefly describe two pieces of</t>
  </si>
  <si>
    <t>of information about the Appointed Actuary that must be disclosed in the</t>
  </si>
  <si>
    <t>IDENTIFICATION  section of a SAO.</t>
  </si>
  <si>
    <t>information that need to be communicated to the regulator by the company when</t>
  </si>
  <si>
    <t>there is a change in the Appointed Actuary.</t>
  </si>
  <si>
    <t>An insurance company is considering entering into a Loss Portfolio Transfer (LPT)</t>
  </si>
  <si>
    <t>reserves from discontinued business.  Prior to the agreement, the insurer's loss and LAE</t>
  </si>
  <si>
    <t>reserves and Appointed Actuary's range of unpaid claim estimates were summarized as</t>
  </si>
  <si>
    <t>follows (all figures in thousands of dollars):</t>
  </si>
  <si>
    <t>reinsurance agreement whereby the reinsurer will assume 100% of the insurer's loss</t>
  </si>
  <si>
    <t>Line</t>
  </si>
  <si>
    <t>Reserve</t>
  </si>
  <si>
    <t>Low</t>
  </si>
  <si>
    <t>Central</t>
  </si>
  <si>
    <t>High</t>
  </si>
  <si>
    <t>Discontinued</t>
  </si>
  <si>
    <t>Carried</t>
  </si>
  <si>
    <t>Range of Unpaid Claim Estimates</t>
  </si>
  <si>
    <t>Justify the type of Statement of Actuarial Opinion (SAO) that the Appointed Actuary</t>
  </si>
  <si>
    <t>would issue:</t>
  </si>
  <si>
    <t>Fully explain how the reserves assumed by the reinsurer under the LPT would be</t>
  </si>
  <si>
    <t>treated by the reinsurer's Appointed Actuary in the SAO.</t>
  </si>
  <si>
    <t xml:space="preserve">     i.     Before implementation of the LPT</t>
  </si>
  <si>
    <t xml:space="preserve">    ii.     After the implementation of the LPT</t>
  </si>
  <si>
    <t>Two challenges facing the National Flood Insurance Program (NFIP) are finding</t>
  </si>
  <si>
    <t>ways to:</t>
  </si>
  <si>
    <t>For each of the challenges listed above, describe an issue a policymaker may face</t>
  </si>
  <si>
    <t>when addressing the challenge.</t>
  </si>
  <si>
    <t>Describe three actions that the U.S. Congress could take to reduce real estate</t>
  </si>
  <si>
    <t>development in previously-flooded  communities in high-risk flood zones.</t>
  </si>
  <si>
    <t xml:space="preserve">     i.     Strengthen the financial sustainability of the NFIP</t>
  </si>
  <si>
    <t>Propose a new system of rate and solvency regulation for the U.S. insurance industry,</t>
  </si>
  <si>
    <t>commenting specifically on the role of the federal government and the role of the states.</t>
  </si>
  <si>
    <t>Describe two potential advantages and two potential disadvantages of this proposed</t>
  </si>
  <si>
    <t>regulatory  system.</t>
  </si>
  <si>
    <t>An insurance company began operations in 2015.  Given the following information</t>
  </si>
  <si>
    <t>related to a company's year-end 2015 financials (ail figures in thousands of dollars):</t>
  </si>
  <si>
    <t>•  Total adjusted capital: $1,000</t>
  </si>
  <si>
    <t>Justify the type of opinion that should be issued for this insurance company.</t>
  </si>
  <si>
    <t>Based on the information above, determine whether or not a risk of material adverse</t>
  </si>
  <si>
    <t>deviation (RMAD) is likely to exist.</t>
  </si>
  <si>
    <t>Apply the Bright Line Indicator Test in regards to RMAD and explain how it is used</t>
  </si>
  <si>
    <t>by regulators.</t>
  </si>
  <si>
    <t>•  Paid loss: $1,150</t>
  </si>
  <si>
    <t>•  Case reserves: $550</t>
  </si>
  <si>
    <t>•  Management held IBNR: $650</t>
  </si>
  <si>
    <t>•  Appointed Actuary's point estimate of ultimate loss: $2,300</t>
  </si>
  <si>
    <t>•  Authorized Control Level Risk-Based Capital: $475</t>
  </si>
  <si>
    <t>•  Materiality standard: $100</t>
  </si>
  <si>
    <t>effective tax rate for each of the following:</t>
  </si>
  <si>
    <t xml:space="preserve">     i.     Dividends received from a corporation owned 100% by the insurance</t>
  </si>
  <si>
    <t xml:space="preserve">            company</t>
  </si>
  <si>
    <t xml:space="preserve">    ii.     Tax-exempt municipal bond income</t>
  </si>
  <si>
    <t xml:space="preserve">   iii.     Realized capital gains</t>
  </si>
  <si>
    <t xml:space="preserve">   iv.     Unrealized capital gains</t>
  </si>
  <si>
    <t>Other than the treatment of investment income, describe two adjustments made to</t>
  </si>
  <si>
    <t>statutory income to calculate taxable income and briefly explain why the Internal</t>
  </si>
  <si>
    <t>Revenue  Service requires these changes.</t>
  </si>
  <si>
    <t>three years (all figures in thousands of dollars):</t>
  </si>
  <si>
    <t>company's regular income tax and alternative minimum income tax over the past</t>
  </si>
  <si>
    <t>Tax Year</t>
  </si>
  <si>
    <t>Regular Income</t>
  </si>
  <si>
    <t>Tax</t>
  </si>
  <si>
    <t>Alternative Minimum</t>
  </si>
  <si>
    <t>Income Tax</t>
  </si>
  <si>
    <t>Determine the income tax paid by the company in 2013, 2014, and 2015 .</t>
  </si>
  <si>
    <t>An insurance company was formed in 2013. The following schedule shows the</t>
  </si>
  <si>
    <t>Assume the federal corporate tax rate is 35%. Identify an insurance company's</t>
  </si>
  <si>
    <t>Given the following information for an insurance company that is going to be acquired on</t>
  </si>
  <si>
    <t>January 1, 2017 (all figures are in millions of dollars):</t>
  </si>
  <si>
    <t>•  Amounts at time of acquisition:</t>
  </si>
  <si>
    <t>Fair Value Assets</t>
  </si>
  <si>
    <t>U.S. GAAP Assets</t>
  </si>
  <si>
    <t>Fair Value Liabilities (other than Loss &amp; LAE Reserves)</t>
  </si>
  <si>
    <t>Purchase Price</t>
  </si>
  <si>
    <t>•  Expected future nominal loss &amp; LAE payments related to liabilities incurred at time</t>
  </si>
  <si>
    <t>Year</t>
  </si>
  <si>
    <t>Amount</t>
  </si>
  <si>
    <t>•  Loss &amp; LAE payments are made halfway through each year.</t>
  </si>
  <si>
    <t>•  Pre-tax cost of capital: 9%</t>
  </si>
  <si>
    <t>•  The required capital at each year-end is 50% of the average nominal unpaid loss +</t>
  </si>
  <si>
    <t xml:space="preserve">    LAE over the previous 12 months.</t>
  </si>
  <si>
    <t>•  The return on capital is paid to investors at each year end.</t>
  </si>
  <si>
    <t>•  Risk-free interest rate: 2%</t>
  </si>
  <si>
    <t>2020 and beyond</t>
  </si>
  <si>
    <t xml:space="preserve">    of acquisition:</t>
  </si>
  <si>
    <t>Calculate the value of the purchaser's goodwill under U.S. Purchase GAAP</t>
  </si>
  <si>
    <t>accounting using the Cost of Capital Approach.</t>
  </si>
  <si>
    <t>Briefly describe how goodwill is both calculated and amortized under SAP.</t>
  </si>
  <si>
    <t>Given the following NAIC risk charges for an insurance company:</t>
  </si>
  <si>
    <t>Ro:</t>
  </si>
  <si>
    <t>R1:</t>
  </si>
  <si>
    <t>R2:</t>
  </si>
  <si>
    <t>R3:</t>
  </si>
  <si>
    <t>R4:</t>
  </si>
  <si>
    <t>R5:</t>
  </si>
  <si>
    <t>And the following information for the insurance company:</t>
  </si>
  <si>
    <t>Policyholders' surplus:</t>
  </si>
  <si>
    <t>Non-tabular discount:</t>
  </si>
  <si>
    <t>Tabular discount on medical</t>
  </si>
  <si>
    <t>reserves:</t>
  </si>
  <si>
    <t>Calculate the Risk-Based Capital (RBC) ratio.</t>
  </si>
  <si>
    <t>Identify the RBC action level (if any).</t>
  </si>
  <si>
    <t>Briefly describe the resulting actions of both the regulator and the company under the</t>
  </si>
  <si>
    <t>RBC Model Act.</t>
  </si>
  <si>
    <t>Identify and briefly describe two major risk categories measured by the Risk-Based</t>
  </si>
  <si>
    <t>Capital (RBC) formula.</t>
  </si>
  <si>
    <t>Describe the purpose of RBC from the perspective of the regulator.</t>
  </si>
  <si>
    <t>Briefly describe two arguments in favor of and two arguments against using the RBC</t>
  </si>
  <si>
    <t>formula to calculate a universal target capital level.</t>
  </si>
  <si>
    <t>Calculate IRIS Ratio 13 for 2015 and indicate whether it is in the range of usual</t>
  </si>
  <si>
    <t>Identify two ways that IRIS Ratio 13 results can be distorted.</t>
  </si>
  <si>
    <t>Briefly describe two observations based on the company's IRIS Ratios, and identify</t>
  </si>
  <si>
    <t>an additional analysis that may be relevant for each observation.</t>
  </si>
  <si>
    <t>An insurance company exclusively wrote private passenger automobile insurance from</t>
  </si>
  <si>
    <t>2011 through 2013 and diversified into homeowners beginning in 2014.Given the</t>
  </si>
  <si>
    <t>following information  from the company's Annual Statements:</t>
  </si>
  <si>
    <t>Schedule P - Part 2 Summary (from 2015 Annual Statement)</t>
  </si>
  <si>
    <t>Incurred Net Losses and Defense and Cost Containment Expenses Reported at Year End ($000omitted)</t>
  </si>
  <si>
    <t>Year in Which Losses</t>
  </si>
  <si>
    <t>Were Incurred</t>
  </si>
  <si>
    <t>201 1</t>
  </si>
  <si>
    <t>xxx</t>
  </si>
  <si>
    <t>Annual Statement Year</t>
  </si>
  <si>
    <t>Earned Premium</t>
  </si>
  <si>
    <t>Loss and LAE Reserves</t>
  </si>
  <si>
    <t>IRIS Ratio 11</t>
  </si>
  <si>
    <t>IRIS Ratio 12</t>
  </si>
  <si>
    <t>IRIS Ratio 13</t>
  </si>
  <si>
    <t>?</t>
  </si>
  <si>
    <t>Given the following information from an insurance company for 2014 and 2015 (all</t>
  </si>
  <si>
    <t>figures are in thousands of dollars):</t>
  </si>
  <si>
    <t>Net premiums written</t>
  </si>
  <si>
    <t>Net premiums earned</t>
  </si>
  <si>
    <t>Net loss &amp; LAE incurred</t>
  </si>
  <si>
    <t>Other underwriting expenses incurred</t>
  </si>
  <si>
    <t>Net investment income earned</t>
  </si>
  <si>
    <t>Net realized capital gains</t>
  </si>
  <si>
    <t>Net unrealized capital gains</t>
  </si>
  <si>
    <t>Federal income tax incurred</t>
  </si>
  <si>
    <t>Dividends paid to policyholders</t>
  </si>
  <si>
    <t>Dividends paid to stockholders</t>
  </si>
  <si>
    <t>X</t>
  </si>
  <si>
    <t>Non-admitted assets</t>
  </si>
  <si>
    <t>Calculate X, the 2015 policyholders' surplus.</t>
  </si>
  <si>
    <t>Provide one argument for and one argument against the following statement: "The</t>
  </si>
  <si>
    <t>insurance company is more financially sound at year-end 2015 than at year-end</t>
  </si>
  <si>
    <t>2014."</t>
  </si>
  <si>
    <t>Using the following complete reinsurance information for an insurance company as of</t>
  </si>
  <si>
    <t>December 31, 2015 (all figures are in thousands of dollars):</t>
  </si>
  <si>
    <t>Current</t>
  </si>
  <si>
    <t>Authorized - Other - U.S. Unaffiliated Insurers</t>
  </si>
  <si>
    <t>Reinsurer A</t>
  </si>
  <si>
    <t>Unauthorized - Other - U.S. Insurers</t>
  </si>
  <si>
    <t>Reinsurer B</t>
  </si>
  <si>
    <t>Name of</t>
  </si>
  <si>
    <t>Reinsurer</t>
  </si>
  <si>
    <t>1 to 29</t>
  </si>
  <si>
    <t>Days</t>
  </si>
  <si>
    <t>30 to 90</t>
  </si>
  <si>
    <t>91 to 120</t>
  </si>
  <si>
    <t>Over 120</t>
  </si>
  <si>
    <t>Total 
Recoverables</t>
  </si>
  <si>
    <t>Name of 
Reinsurer</t>
  </si>
  <si>
    <t>Letters of
Credit</t>
  </si>
  <si>
    <t>Amounts
Received Prior
90 Days</t>
  </si>
  <si>
    <t>Amounts in
Dispute
(included in
Total)</t>
  </si>
  <si>
    <t>•  No amounts in dispute are greater than 90 days overdue.</t>
  </si>
  <si>
    <t>Calculate the insurance company's Schedule F provision for reinsurance .</t>
  </si>
  <si>
    <t>Describe two criticisms of using Schedule F to monitor the solvency of an insurance</t>
  </si>
  <si>
    <t>company.</t>
  </si>
  <si>
    <t>Given the following excerpts from an insurance company's 2015 Schedule P for a line of</t>
  </si>
  <si>
    <t>business:</t>
  </si>
  <si>
    <t>Part 5, Section 1</t>
  </si>
  <si>
    <t>Cumulative Number of Claims Closed with Loss Payment Direct and Assumed at Year-End</t>
  </si>
  <si>
    <t>XXX</t>
  </si>
  <si>
    <t>Part 5, Section 2</t>
  </si>
  <si>
    <t>Number of Claims Outstanding Direct and Assumed at Year-End</t>
  </si>
  <si>
    <t>Part 5, Section 3</t>
  </si>
  <si>
    <t>Cumulative Number of Claims Reported Direct and Assumed at Year-End</t>
  </si>
  <si>
    <t>Construct a triangle showing the ratio of all closed claims to reported claims.</t>
  </si>
  <si>
    <t>Identify one trend in the closure rates and briefly describe two possible causes for that</t>
  </si>
  <si>
    <t>trend.</t>
  </si>
  <si>
    <t>Explain how the trend identified in part b. above could affect an actuary's estimate of</t>
  </si>
  <si>
    <t>unpaid claims if not taken into consideration.</t>
  </si>
  <si>
    <t>The following are excerpts from an insurance company's 2014 Schedule P (all figures are</t>
  </si>
  <si>
    <t>in thousands of dollars):</t>
  </si>
  <si>
    <t>Part 2K - Fidelity/Surety</t>
  </si>
  <si>
    <t>Incurred Net Losses &amp; Defense and Cost Containment Expenses (DCC) at Year End</t>
  </si>
  <si>
    <t>Prior</t>
  </si>
  <si>
    <t>Part 3K - Fidelity/Surety</t>
  </si>
  <si>
    <t>Cumulative Paid Loss &amp; Defense and Cost Containment Expenses (DCC) at Year End</t>
  </si>
  <si>
    <t>The following 2015 paid and reserve information is provided for Fidelity/Surety (all</t>
  </si>
  <si>
    <t>Calendar Year 
2015 Net Paid 
Loss &amp; DCC</t>
  </si>
  <si>
    <t>Unpaid Loss &amp; 
DCC as of 
December 31, 2015</t>
  </si>
  <si>
    <t>Years in 
Which Losses 
Were Incurred</t>
  </si>
  <si>
    <t>Calculate the Prior Years row for the 2015 Schedule P, Part 2K.</t>
  </si>
  <si>
    <t>Exam 6U - Fall 2016</t>
  </si>
  <si>
    <t>An insurance company uses credit-based insurance scoring as part of its personal auto</t>
  </si>
  <si>
    <t>To protect consumers against the possibility of large rate swings due to deteriorating</t>
  </si>
  <si>
    <t xml:space="preserve">    ii.     Improve the accuracy of flood risk assessment and mapping of hurricane and</t>
  </si>
  <si>
    <t xml:space="preserve">             coastal storm hazard areas</t>
  </si>
  <si>
    <t>•  Illiquidity premium: 1%</t>
  </si>
  <si>
    <t>•  Appointed Actuary's range of reasonable estimate of ultimate loss: $2,100 to $2,500</t>
  </si>
  <si>
    <t>On-Going</t>
  </si>
  <si>
    <t>and loss expenses incurred prior</t>
  </si>
  <si>
    <t xml:space="preserve">      +/- 10% of the point estimate of unpaid claims.  The Company has no ceded</t>
  </si>
  <si>
    <t>to current year</t>
  </si>
  <si>
    <t>and loss expenses incurred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</si>
</sst>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0.0%"/>
    <numFmt numFmtId="165" formatCode="_(* #,##0_);_(* \(#,##0\);_(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Times New Roman"/>
      <family val="1"/>
    </font>
    <font>
      <sz val="12"/>
      <name val="Calibri"/>
      <family val="2"/>
      <scheme val="minor"/>
    </font>
    <font>
      <u/>
      <sz val="11"/>
      <name val="Calibri"/>
      <family val="2"/>
      <scheme val="minor"/>
    </font>
    <font>
      <sz val="11"/>
      <color rgb="FF2B2828"/>
      <name val="Calibri"/>
      <family val="2"/>
      <scheme val="minor"/>
    </font>
    <font>
      <b/>
      <u/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</cellStyleXfs>
  <cellXfs count="19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Continuous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3" borderId="2" xfId="0" applyFont="1" applyFill="1" applyBorder="1" applyAlignment="1" applyProtection="1">
      <alignment horizontal="center"/>
      <protection locked="0"/>
    </xf>
    <xf numFmtId="164" fontId="2" fillId="0" borderId="0" xfId="1" applyNumberFormat="1" applyFont="1" applyAlignment="1">
      <alignment horizontal="center"/>
    </xf>
    <xf numFmtId="0" fontId="2" fillId="2" borderId="3" xfId="0" applyFont="1" applyFill="1" applyBorder="1" applyAlignment="1" applyProtection="1">
      <alignment horizontal="center"/>
    </xf>
    <xf numFmtId="0" fontId="4" fillId="2" borderId="6" xfId="0" applyFont="1" applyFill="1" applyBorder="1" applyAlignment="1" applyProtection="1">
      <alignment horizontal="center"/>
    </xf>
    <xf numFmtId="0" fontId="5" fillId="2" borderId="6" xfId="0" applyFont="1" applyFill="1" applyBorder="1" applyAlignment="1" applyProtection="1">
      <alignment horizontal="center"/>
    </xf>
    <xf numFmtId="0" fontId="2" fillId="0" borderId="0" xfId="0" applyFont="1" applyAlignment="1">
      <alignment horizontal="right"/>
    </xf>
    <xf numFmtId="0" fontId="9" fillId="0" borderId="0" xfId="0" applyFont="1" applyAlignment="1">
      <alignment horizontal="centerContinuous"/>
    </xf>
    <xf numFmtId="0" fontId="10" fillId="0" borderId="0" xfId="0" applyFont="1" applyAlignment="1">
      <alignment horizontal="centerContinuous"/>
    </xf>
    <xf numFmtId="0" fontId="11" fillId="0" borderId="0" xfId="0" applyFont="1" applyAlignment="1">
      <alignment horizontal="centerContinuous"/>
    </xf>
    <xf numFmtId="0" fontId="0" fillId="0" borderId="13" xfId="0" applyFont="1" applyBorder="1" applyAlignment="1">
      <alignment horizontal="left"/>
    </xf>
    <xf numFmtId="0" fontId="0" fillId="0" borderId="14" xfId="0" applyFont="1" applyFill="1" applyBorder="1" applyAlignment="1">
      <alignment horizontal="left"/>
    </xf>
    <xf numFmtId="0" fontId="2" fillId="2" borderId="8" xfId="0" applyFont="1" applyFill="1" applyBorder="1" applyAlignment="1" applyProtection="1">
      <alignment horizontal="center"/>
      <protection locked="0"/>
    </xf>
    <xf numFmtId="0" fontId="2" fillId="2" borderId="0" xfId="0" applyFont="1" applyFill="1" applyBorder="1" applyAlignment="1" applyProtection="1">
      <alignment horizontal="center"/>
      <protection locked="0"/>
    </xf>
    <xf numFmtId="0" fontId="12" fillId="2" borderId="6" xfId="0" applyFont="1" applyFill="1" applyBorder="1" applyAlignment="1" applyProtection="1">
      <alignment horizontal="center"/>
    </xf>
    <xf numFmtId="0" fontId="13" fillId="2" borderId="0" xfId="0" applyFont="1" applyFill="1" applyBorder="1" applyProtection="1"/>
    <xf numFmtId="0" fontId="13" fillId="2" borderId="7" xfId="0" applyFont="1" applyFill="1" applyBorder="1" applyProtection="1"/>
    <xf numFmtId="0" fontId="0" fillId="2" borderId="0" xfId="0" applyFont="1" applyFill="1" applyBorder="1" applyProtection="1"/>
    <xf numFmtId="0" fontId="0" fillId="2" borderId="4" xfId="0" applyFont="1" applyFill="1" applyBorder="1" applyProtection="1"/>
    <xf numFmtId="0" fontId="0" fillId="0" borderId="0" xfId="0" applyFont="1" applyProtection="1">
      <protection locked="0"/>
    </xf>
    <xf numFmtId="0" fontId="0" fillId="2" borderId="6" xfId="0" applyFont="1" applyFill="1" applyBorder="1" applyProtection="1"/>
    <xf numFmtId="0" fontId="0" fillId="2" borderId="7" xfId="0" applyFont="1" applyFill="1" applyBorder="1" applyProtection="1"/>
    <xf numFmtId="0" fontId="0" fillId="2" borderId="8" xfId="0" applyFont="1" applyFill="1" applyBorder="1" applyProtection="1"/>
    <xf numFmtId="0" fontId="0" fillId="2" borderId="9" xfId="0" applyFont="1" applyFill="1" applyBorder="1" applyProtection="1"/>
    <xf numFmtId="0" fontId="0" fillId="2" borderId="10" xfId="0" applyFont="1" applyFill="1" applyBorder="1" applyProtection="1"/>
    <xf numFmtId="0" fontId="0" fillId="2" borderId="6" xfId="0" applyFont="1" applyFill="1" applyBorder="1" applyAlignment="1" applyProtection="1">
      <alignment horizontal="center"/>
    </xf>
    <xf numFmtId="0" fontId="0" fillId="0" borderId="0" xfId="0" applyFont="1" applyFill="1" applyProtection="1">
      <protection locked="0"/>
    </xf>
    <xf numFmtId="0" fontId="0" fillId="2" borderId="7" xfId="0" applyFont="1" applyFill="1" applyBorder="1" applyAlignment="1" applyProtection="1"/>
    <xf numFmtId="0" fontId="0" fillId="2" borderId="0" xfId="0" applyFont="1" applyFill="1" applyProtection="1">
      <protection locked="0"/>
    </xf>
    <xf numFmtId="0" fontId="0" fillId="2" borderId="9" xfId="0" applyFont="1" applyFill="1" applyBorder="1" applyProtection="1">
      <protection locked="0"/>
    </xf>
    <xf numFmtId="0" fontId="0" fillId="2" borderId="0" xfId="0" applyFont="1" applyFill="1" applyBorder="1" applyAlignment="1" applyProtection="1">
      <alignment horizontal="center"/>
    </xf>
    <xf numFmtId="0" fontId="0" fillId="2" borderId="0" xfId="0" applyFont="1" applyFill="1" applyBorder="1" applyProtection="1">
      <protection locked="0"/>
    </xf>
    <xf numFmtId="0" fontId="2" fillId="2" borderId="4" xfId="0" applyFont="1" applyFill="1" applyBorder="1" applyAlignment="1" applyProtection="1">
      <alignment horizontal="center"/>
      <protection locked="0"/>
    </xf>
    <xf numFmtId="0" fontId="13" fillId="0" borderId="0" xfId="0" applyFont="1" applyFill="1" applyBorder="1" applyAlignment="1">
      <alignment vertical="top"/>
    </xf>
    <xf numFmtId="0" fontId="0" fillId="0" borderId="0" xfId="0" applyFont="1" applyBorder="1" applyProtection="1">
      <protection locked="0"/>
    </xf>
    <xf numFmtId="0" fontId="0" fillId="0" borderId="0" xfId="0" applyFont="1" applyFill="1" applyBorder="1" applyProtection="1"/>
    <xf numFmtId="0" fontId="15" fillId="2" borderId="0" xfId="4" applyFont="1" applyFill="1" applyBorder="1" applyAlignment="1">
      <alignment horizontal="left" vertical="top"/>
    </xf>
    <xf numFmtId="0" fontId="13" fillId="2" borderId="0" xfId="0" applyFont="1" applyFill="1" applyProtection="1">
      <protection locked="0"/>
    </xf>
    <xf numFmtId="0" fontId="0" fillId="2" borderId="6" xfId="0" applyFont="1" applyFill="1" applyBorder="1" applyProtection="1">
      <protection locked="0"/>
    </xf>
    <xf numFmtId="0" fontId="0" fillId="2" borderId="8" xfId="0" applyFont="1" applyFill="1" applyBorder="1" applyProtection="1">
      <protection locked="0"/>
    </xf>
    <xf numFmtId="0" fontId="2" fillId="2" borderId="6" xfId="0" applyFont="1" applyFill="1" applyBorder="1" applyAlignment="1" applyProtection="1">
      <alignment horizontal="center"/>
      <protection locked="0"/>
    </xf>
    <xf numFmtId="0" fontId="13" fillId="2" borderId="9" xfId="0" applyFont="1" applyFill="1" applyBorder="1" applyAlignment="1">
      <alignment vertical="top"/>
    </xf>
    <xf numFmtId="0" fontId="0" fillId="0" borderId="0" xfId="0" applyFont="1" applyAlignment="1" applyProtection="1">
      <alignment horizontal="left"/>
      <protection locked="0"/>
    </xf>
    <xf numFmtId="0" fontId="2" fillId="0" borderId="2" xfId="0" applyNumberFormat="1" applyFont="1" applyFill="1" applyBorder="1" applyAlignment="1">
      <alignment horizontal="center"/>
    </xf>
    <xf numFmtId="0" fontId="0" fillId="0" borderId="12" xfId="0" applyNumberFormat="1" applyFont="1" applyFill="1" applyBorder="1" applyAlignment="1">
      <alignment horizontal="center"/>
    </xf>
    <xf numFmtId="0" fontId="13" fillId="0" borderId="0" xfId="0" applyFont="1" applyProtection="1">
      <protection locked="0"/>
    </xf>
    <xf numFmtId="0" fontId="13" fillId="2" borderId="9" xfId="0" applyFont="1" applyFill="1" applyBorder="1" applyProtection="1"/>
    <xf numFmtId="0" fontId="13" fillId="2" borderId="10" xfId="0" applyFont="1" applyFill="1" applyBorder="1" applyProtection="1"/>
    <xf numFmtId="0" fontId="13" fillId="2" borderId="0" xfId="0" applyFont="1" applyFill="1" applyBorder="1" applyProtection="1">
      <protection locked="0"/>
    </xf>
    <xf numFmtId="0" fontId="13" fillId="0" borderId="0" xfId="0" applyFont="1" applyBorder="1" applyProtection="1">
      <protection locked="0"/>
    </xf>
    <xf numFmtId="0" fontId="13" fillId="2" borderId="9" xfId="0" applyFont="1" applyFill="1" applyBorder="1" applyProtection="1">
      <protection locked="0"/>
    </xf>
    <xf numFmtId="0" fontId="15" fillId="2" borderId="9" xfId="4" applyFont="1" applyFill="1" applyBorder="1" applyAlignment="1">
      <alignment horizontal="left" vertical="top"/>
    </xf>
    <xf numFmtId="0" fontId="12" fillId="2" borderId="0" xfId="0" applyFont="1" applyFill="1" applyBorder="1" applyAlignment="1" applyProtection="1">
      <alignment horizontal="right"/>
    </xf>
    <xf numFmtId="3" fontId="13" fillId="2" borderId="0" xfId="0" applyNumberFormat="1" applyFont="1" applyFill="1" applyBorder="1" applyProtection="1"/>
    <xf numFmtId="37" fontId="13" fillId="2" borderId="0" xfId="0" applyNumberFormat="1" applyFont="1" applyFill="1" applyBorder="1" applyAlignment="1" applyProtection="1">
      <alignment horizontal="right"/>
    </xf>
    <xf numFmtId="0" fontId="13" fillId="2" borderId="10" xfId="0" applyFont="1" applyFill="1" applyBorder="1" applyProtection="1">
      <protection locked="0"/>
    </xf>
    <xf numFmtId="165" fontId="13" fillId="2" borderId="0" xfId="3" applyNumberFormat="1" applyFont="1" applyFill="1" applyBorder="1" applyAlignment="1">
      <alignment horizontal="right"/>
    </xf>
    <xf numFmtId="0" fontId="13" fillId="2" borderId="0" xfId="0" applyFont="1" applyFill="1" applyBorder="1" applyAlignment="1">
      <alignment horizontal="left"/>
    </xf>
    <xf numFmtId="0" fontId="13" fillId="2" borderId="0" xfId="0" applyFont="1" applyFill="1" applyBorder="1" applyAlignment="1" applyProtection="1"/>
    <xf numFmtId="0" fontId="13" fillId="2" borderId="0" xfId="0" applyFont="1" applyFill="1" applyBorder="1" applyAlignment="1" applyProtection="1">
      <protection locked="0"/>
    </xf>
    <xf numFmtId="0" fontId="13" fillId="2" borderId="0" xfId="0" applyFont="1" applyFill="1" applyBorder="1" applyAlignment="1" applyProtection="1">
      <alignment horizontal="left"/>
    </xf>
    <xf numFmtId="0" fontId="15" fillId="2" borderId="7" xfId="4" applyFont="1" applyFill="1" applyBorder="1" applyAlignment="1">
      <alignment horizontal="left" vertical="top"/>
    </xf>
    <xf numFmtId="0" fontId="13" fillId="2" borderId="1" xfId="0" applyFont="1" applyFill="1" applyBorder="1" applyAlignment="1" applyProtection="1">
      <alignment horizontal="center"/>
      <protection locked="0"/>
    </xf>
    <xf numFmtId="0" fontId="12" fillId="2" borderId="0" xfId="0" applyFont="1" applyFill="1" applyBorder="1" applyAlignment="1"/>
    <xf numFmtId="0" fontId="13" fillId="2" borderId="0" xfId="0" applyFont="1" applyFill="1" applyBorder="1" applyAlignment="1"/>
    <xf numFmtId="37" fontId="13" fillId="2" borderId="0" xfId="3" applyNumberFormat="1" applyFont="1" applyFill="1" applyBorder="1" applyAlignment="1"/>
    <xf numFmtId="0" fontId="13" fillId="2" borderId="0" xfId="0" applyFont="1" applyFill="1" applyBorder="1"/>
    <xf numFmtId="37" fontId="13" fillId="2" borderId="0" xfId="3" applyNumberFormat="1" applyFont="1" applyFill="1" applyBorder="1"/>
    <xf numFmtId="164" fontId="13" fillId="2" borderId="0" xfId="0" applyNumberFormat="1" applyFont="1" applyFill="1" applyBorder="1"/>
    <xf numFmtId="0" fontId="13" fillId="2" borderId="15" xfId="0" applyFont="1" applyFill="1" applyBorder="1" applyAlignment="1" applyProtection="1">
      <alignment horizontal="center"/>
    </xf>
    <xf numFmtId="0" fontId="13" fillId="2" borderId="7" xfId="0" applyFont="1" applyFill="1" applyBorder="1" applyAlignment="1" applyProtection="1">
      <alignment horizontal="left"/>
    </xf>
    <xf numFmtId="0" fontId="13" fillId="2" borderId="0" xfId="0" applyFont="1" applyFill="1" applyBorder="1" applyAlignment="1">
      <alignment horizontal="left" vertical="top"/>
    </xf>
    <xf numFmtId="3" fontId="13" fillId="2" borderId="0" xfId="0" applyNumberFormat="1" applyFont="1" applyFill="1" applyBorder="1" applyAlignment="1" applyProtection="1">
      <alignment horizontal="center"/>
    </xf>
    <xf numFmtId="0" fontId="13" fillId="2" borderId="0" xfId="0" applyFont="1" applyFill="1" applyBorder="1" applyAlignment="1" applyProtection="1">
      <alignment horizontal="center"/>
    </xf>
    <xf numFmtId="0" fontId="13" fillId="0" borderId="0" xfId="0" applyFont="1" applyFill="1" applyProtection="1">
      <protection locked="0"/>
    </xf>
    <xf numFmtId="0" fontId="13" fillId="2" borderId="0" xfId="0" applyFont="1" applyFill="1" applyBorder="1" applyAlignment="1" applyProtection="1">
      <alignment horizontal="center" wrapText="1"/>
    </xf>
    <xf numFmtId="0" fontId="8" fillId="2" borderId="5" xfId="2" quotePrefix="1" applyFont="1" applyFill="1" applyBorder="1" applyAlignment="1" applyProtection="1">
      <alignment horizontal="right"/>
    </xf>
    <xf numFmtId="0" fontId="13" fillId="2" borderId="0" xfId="0" applyFont="1" applyFill="1" applyBorder="1" applyAlignment="1" applyProtection="1">
      <alignment horizontal="center"/>
    </xf>
    <xf numFmtId="0" fontId="13" fillId="2" borderId="1" xfId="0" applyFont="1" applyFill="1" applyBorder="1" applyAlignment="1" applyProtection="1">
      <alignment horizontal="center"/>
    </xf>
    <xf numFmtId="0" fontId="13" fillId="2" borderId="0" xfId="0" applyFont="1" applyFill="1" applyBorder="1" applyAlignment="1" applyProtection="1">
      <alignment horizontal="left"/>
      <protection locked="0"/>
    </xf>
    <xf numFmtId="3" fontId="13" fillId="2" borderId="0" xfId="0" applyNumberFormat="1" applyFont="1" applyFill="1" applyBorder="1" applyAlignment="1" applyProtection="1">
      <alignment horizontal="right"/>
    </xf>
    <xf numFmtId="0" fontId="13" fillId="2" borderId="0" xfId="0" applyFont="1" applyFill="1" applyBorder="1" applyAlignment="1" applyProtection="1">
      <alignment horizontal="center" vertical="center"/>
    </xf>
    <xf numFmtId="0" fontId="0" fillId="2" borderId="25" xfId="0" applyFont="1" applyFill="1" applyBorder="1" applyProtection="1">
      <protection locked="0"/>
    </xf>
    <xf numFmtId="3" fontId="13" fillId="2" borderId="1" xfId="0" applyNumberFormat="1" applyFont="1" applyFill="1" applyBorder="1" applyAlignment="1" applyProtection="1">
      <alignment horizontal="center"/>
    </xf>
    <xf numFmtId="3" fontId="13" fillId="2" borderId="7" xfId="0" applyNumberFormat="1" applyFont="1" applyFill="1" applyBorder="1" applyAlignment="1" applyProtection="1"/>
    <xf numFmtId="0" fontId="13" fillId="2" borderId="0" xfId="0" applyFont="1" applyFill="1" applyBorder="1" applyAlignment="1">
      <alignment horizontal="center"/>
    </xf>
    <xf numFmtId="3" fontId="13" fillId="2" borderId="0" xfId="0" applyNumberFormat="1" applyFont="1" applyFill="1" applyBorder="1" applyAlignment="1">
      <alignment horizontal="center"/>
    </xf>
    <xf numFmtId="3" fontId="13" fillId="2" borderId="0" xfId="0" applyNumberFormat="1" applyFont="1" applyFill="1" applyBorder="1" applyAlignment="1">
      <alignment horizontal="left"/>
    </xf>
    <xf numFmtId="3" fontId="13" fillId="2" borderId="0" xfId="3" applyNumberFormat="1" applyFont="1" applyFill="1" applyBorder="1" applyAlignment="1">
      <alignment horizontal="right" indent="2"/>
    </xf>
    <xf numFmtId="3" fontId="13" fillId="2" borderId="1" xfId="0" applyNumberFormat="1" applyFont="1" applyFill="1" applyBorder="1" applyAlignment="1" applyProtection="1"/>
    <xf numFmtId="0" fontId="13" fillId="2" borderId="0" xfId="0" applyFont="1" applyFill="1" applyBorder="1" applyAlignment="1" applyProtection="1">
      <alignment horizontal="center"/>
      <protection locked="0"/>
    </xf>
    <xf numFmtId="0" fontId="0" fillId="2" borderId="7" xfId="0" applyFont="1" applyFill="1" applyBorder="1" applyProtection="1">
      <protection locked="0"/>
    </xf>
    <xf numFmtId="0" fontId="0" fillId="2" borderId="6" xfId="0" applyFont="1" applyFill="1" applyBorder="1"/>
    <xf numFmtId="0" fontId="0" fillId="0" borderId="0" xfId="0" applyFont="1"/>
    <xf numFmtId="0" fontId="0" fillId="0" borderId="0" xfId="0" applyFont="1" applyAlignment="1">
      <alignment horizontal="centerContinuous"/>
    </xf>
    <xf numFmtId="0" fontId="8" fillId="0" borderId="11" xfId="2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11" xfId="0" applyNumberFormat="1" applyFont="1" applyFill="1" applyBorder="1" applyAlignment="1">
      <alignment horizontal="center"/>
    </xf>
    <xf numFmtId="0" fontId="8" fillId="0" borderId="11" xfId="2" quotePrefix="1" applyFont="1" applyBorder="1" applyAlignment="1">
      <alignment horizontal="center"/>
    </xf>
    <xf numFmtId="0" fontId="13" fillId="2" borderId="7" xfId="0" applyFont="1" applyFill="1" applyBorder="1" applyAlignment="1" applyProtection="1">
      <alignment horizontal="center"/>
    </xf>
    <xf numFmtId="0" fontId="13" fillId="0" borderId="0" xfId="0" applyFont="1" applyAlignment="1" applyProtection="1">
      <alignment horizontal="center"/>
      <protection locked="0"/>
    </xf>
    <xf numFmtId="0" fontId="0" fillId="0" borderId="0" xfId="0" applyFont="1" applyAlignment="1" applyProtection="1">
      <alignment horizontal="center"/>
      <protection locked="0"/>
    </xf>
    <xf numFmtId="0" fontId="13" fillId="2" borderId="10" xfId="0" applyFont="1" applyFill="1" applyBorder="1" applyAlignment="1" applyProtection="1">
      <alignment horizontal="center"/>
    </xf>
    <xf numFmtId="0" fontId="12" fillId="2" borderId="1" xfId="0" applyFont="1" applyFill="1" applyBorder="1" applyAlignment="1" applyProtection="1">
      <alignment horizontal="center"/>
    </xf>
    <xf numFmtId="0" fontId="15" fillId="2" borderId="7" xfId="4" applyFont="1" applyFill="1" applyBorder="1" applyAlignment="1">
      <alignment horizontal="center" vertical="top"/>
    </xf>
    <xf numFmtId="0" fontId="13" fillId="2" borderId="14" xfId="0" applyFont="1" applyFill="1" applyBorder="1" applyAlignment="1" applyProtection="1">
      <alignment horizontal="center"/>
    </xf>
    <xf numFmtId="0" fontId="13" fillId="2" borderId="1" xfId="3" applyNumberFormat="1" applyFont="1" applyFill="1" applyBorder="1" applyAlignment="1" applyProtection="1">
      <alignment horizontal="center"/>
    </xf>
    <xf numFmtId="0" fontId="15" fillId="2" borderId="0" xfId="4" applyFont="1" applyFill="1" applyBorder="1" applyAlignment="1">
      <alignment vertical="top"/>
    </xf>
    <xf numFmtId="0" fontId="13" fillId="2" borderId="23" xfId="0" applyFont="1" applyFill="1" applyBorder="1" applyAlignment="1" applyProtection="1"/>
    <xf numFmtId="0" fontId="13" fillId="2" borderId="23" xfId="0" applyFont="1" applyFill="1" applyBorder="1" applyAlignment="1" applyProtection="1">
      <alignment horizontal="center"/>
    </xf>
    <xf numFmtId="0" fontId="0" fillId="2" borderId="0" xfId="0" applyFont="1" applyFill="1" applyBorder="1" applyAlignment="1" applyProtection="1">
      <alignment horizontal="left"/>
      <protection locked="0"/>
    </xf>
    <xf numFmtId="0" fontId="13" fillId="2" borderId="0" xfId="0" applyNumberFormat="1" applyFont="1" applyFill="1" applyBorder="1" applyAlignment="1">
      <alignment horizontal="left" vertical="top"/>
    </xf>
    <xf numFmtId="0" fontId="13" fillId="2" borderId="1" xfId="0" applyFont="1" applyFill="1" applyBorder="1" applyAlignment="1" applyProtection="1"/>
    <xf numFmtId="0" fontId="0" fillId="2" borderId="0" xfId="0" applyFont="1" applyFill="1" applyAlignment="1" applyProtection="1">
      <alignment horizontal="left"/>
      <protection locked="0"/>
    </xf>
    <xf numFmtId="0" fontId="16" fillId="2" borderId="0" xfId="0" applyFont="1" applyFill="1" applyBorder="1" applyAlignment="1" applyProtection="1">
      <alignment horizontal="left"/>
    </xf>
    <xf numFmtId="165" fontId="13" fillId="2" borderId="1" xfId="3" applyNumberFormat="1" applyFont="1" applyFill="1" applyBorder="1" applyAlignment="1" applyProtection="1"/>
    <xf numFmtId="165" fontId="13" fillId="2" borderId="1" xfId="3" applyNumberFormat="1" applyFont="1" applyFill="1" applyBorder="1" applyAlignment="1" applyProtection="1">
      <alignment horizontal="center"/>
    </xf>
    <xf numFmtId="165" fontId="13" fillId="2" borderId="15" xfId="3" applyNumberFormat="1" applyFont="1" applyFill="1" applyBorder="1" applyAlignment="1" applyProtection="1"/>
    <xf numFmtId="165" fontId="13" fillId="2" borderId="15" xfId="3" applyNumberFormat="1" applyFont="1" applyFill="1" applyBorder="1" applyAlignment="1" applyProtection="1">
      <alignment horizontal="center"/>
    </xf>
    <xf numFmtId="165" fontId="13" fillId="2" borderId="24" xfId="3" applyNumberFormat="1" applyFont="1" applyFill="1" applyBorder="1" applyAlignment="1" applyProtection="1"/>
    <xf numFmtId="165" fontId="13" fillId="2" borderId="24" xfId="3" applyNumberFormat="1" applyFont="1" applyFill="1" applyBorder="1" applyAlignment="1" applyProtection="1">
      <alignment horizontal="center"/>
    </xf>
    <xf numFmtId="165" fontId="13" fillId="2" borderId="14" xfId="3" applyNumberFormat="1" applyFont="1" applyFill="1" applyBorder="1" applyAlignment="1" applyProtection="1"/>
    <xf numFmtId="165" fontId="13" fillId="2" borderId="14" xfId="3" applyNumberFormat="1" applyFont="1" applyFill="1" applyBorder="1" applyAlignment="1" applyProtection="1">
      <alignment horizontal="center"/>
    </xf>
    <xf numFmtId="0" fontId="0" fillId="2" borderId="23" xfId="0" applyFont="1" applyFill="1" applyBorder="1" applyProtection="1">
      <protection locked="0"/>
    </xf>
    <xf numFmtId="3" fontId="13" fillId="2" borderId="23" xfId="0" applyNumberFormat="1" applyFont="1" applyFill="1" applyBorder="1" applyAlignment="1" applyProtection="1">
      <alignment horizontal="right"/>
    </xf>
    <xf numFmtId="0" fontId="0" fillId="0" borderId="0" xfId="0" applyFont="1" applyFill="1" applyBorder="1" applyProtection="1">
      <protection locked="0"/>
    </xf>
    <xf numFmtId="0" fontId="13" fillId="2" borderId="9" xfId="0" applyFont="1" applyFill="1" applyBorder="1" applyAlignment="1" applyProtection="1"/>
    <xf numFmtId="0" fontId="0" fillId="2" borderId="4" xfId="0" applyFont="1" applyFill="1" applyBorder="1" applyProtection="1">
      <protection locked="0"/>
    </xf>
    <xf numFmtId="0" fontId="15" fillId="2" borderId="1" xfId="4" applyFont="1" applyFill="1" applyBorder="1" applyAlignment="1">
      <alignment horizontal="center" vertical="top"/>
    </xf>
    <xf numFmtId="0" fontId="0" fillId="2" borderId="1" xfId="0" applyFont="1" applyFill="1" applyBorder="1" applyAlignment="1" applyProtection="1">
      <alignment horizontal="center"/>
      <protection locked="0"/>
    </xf>
    <xf numFmtId="0" fontId="13" fillId="2" borderId="1" xfId="0" applyNumberFormat="1" applyFont="1" applyFill="1" applyBorder="1" applyAlignment="1" applyProtection="1">
      <alignment horizontal="center"/>
    </xf>
    <xf numFmtId="0" fontId="13" fillId="2" borderId="1" xfId="0" applyNumberFormat="1" applyFont="1" applyFill="1" applyBorder="1" applyAlignment="1" applyProtection="1">
      <alignment horizontal="center"/>
      <protection locked="0"/>
    </xf>
    <xf numFmtId="0" fontId="0" fillId="2" borderId="1" xfId="0" applyNumberFormat="1" applyFont="1" applyFill="1" applyBorder="1" applyAlignment="1" applyProtection="1">
      <alignment horizontal="center"/>
      <protection locked="0"/>
    </xf>
    <xf numFmtId="0" fontId="13" fillId="2" borderId="0" xfId="0" applyNumberFormat="1" applyFont="1" applyFill="1" applyBorder="1" applyAlignment="1">
      <alignment horizontal="left"/>
    </xf>
    <xf numFmtId="3" fontId="13" fillId="2" borderId="0" xfId="0" applyNumberFormat="1" applyFont="1" applyFill="1" applyBorder="1" applyAlignment="1">
      <alignment horizontal="right"/>
    </xf>
    <xf numFmtId="165" fontId="13" fillId="2" borderId="1" xfId="3" applyNumberFormat="1" applyFont="1" applyFill="1" applyBorder="1" applyAlignment="1" applyProtection="1">
      <alignment horizontal="right"/>
    </xf>
    <xf numFmtId="165" fontId="13" fillId="2" borderId="1" xfId="3" applyNumberFormat="1" applyFont="1" applyFill="1" applyBorder="1" applyAlignment="1">
      <alignment horizontal="right"/>
    </xf>
    <xf numFmtId="0" fontId="13" fillId="2" borderId="0" xfId="0" applyFont="1" applyFill="1" applyBorder="1" applyAlignment="1" applyProtection="1">
      <alignment wrapText="1"/>
    </xf>
    <xf numFmtId="0" fontId="13" fillId="2" borderId="0" xfId="0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horizontal="center" wrapText="1"/>
    </xf>
    <xf numFmtId="0" fontId="8" fillId="2" borderId="4" xfId="2" quotePrefix="1" applyFont="1" applyFill="1" applyBorder="1" applyAlignment="1" applyProtection="1">
      <alignment horizontal="right"/>
    </xf>
    <xf numFmtId="0" fontId="8" fillId="0" borderId="5" xfId="2" applyFont="1" applyBorder="1" applyAlignment="1">
      <alignment horizontal="right"/>
    </xf>
    <xf numFmtId="0" fontId="8" fillId="2" borderId="5" xfId="2" quotePrefix="1" applyFont="1" applyFill="1" applyBorder="1" applyAlignment="1" applyProtection="1">
      <alignment horizontal="right"/>
    </xf>
    <xf numFmtId="0" fontId="8" fillId="0" borderId="5" xfId="2" applyFont="1" applyBorder="1" applyAlignment="1"/>
    <xf numFmtId="0" fontId="13" fillId="2" borderId="1" xfId="0" applyFont="1" applyFill="1" applyBorder="1" applyAlignment="1" applyProtection="1">
      <alignment horizontal="left"/>
    </xf>
    <xf numFmtId="0" fontId="13" fillId="2" borderId="13" xfId="0" applyFont="1" applyFill="1" applyBorder="1" applyAlignment="1" applyProtection="1">
      <alignment horizontal="center"/>
    </xf>
    <xf numFmtId="0" fontId="13" fillId="2" borderId="16" xfId="0" applyFont="1" applyFill="1" applyBorder="1" applyAlignment="1" applyProtection="1">
      <alignment horizontal="center"/>
    </xf>
    <xf numFmtId="0" fontId="13" fillId="2" borderId="17" xfId="0" applyFont="1" applyFill="1" applyBorder="1" applyAlignment="1" applyProtection="1">
      <alignment horizontal="center"/>
    </xf>
    <xf numFmtId="0" fontId="13" fillId="2" borderId="1" xfId="0" applyFont="1" applyFill="1" applyBorder="1" applyAlignment="1" applyProtection="1">
      <alignment horizontal="center"/>
    </xf>
    <xf numFmtId="0" fontId="13" fillId="2" borderId="1" xfId="0" applyFont="1" applyFill="1" applyBorder="1" applyAlignment="1" applyProtection="1">
      <alignment horizontal="center" wrapText="1"/>
    </xf>
    <xf numFmtId="0" fontId="13" fillId="2" borderId="1" xfId="0" applyFont="1" applyFill="1" applyBorder="1" applyAlignment="1" applyProtection="1">
      <alignment horizontal="right"/>
    </xf>
    <xf numFmtId="0" fontId="13" fillId="2" borderId="13" xfId="0" applyFont="1" applyFill="1" applyBorder="1" applyAlignment="1" applyProtection="1">
      <alignment horizontal="left"/>
    </xf>
    <xf numFmtId="0" fontId="13" fillId="2" borderId="16" xfId="0" applyFont="1" applyFill="1" applyBorder="1" applyAlignment="1" applyProtection="1">
      <alignment horizontal="left"/>
    </xf>
    <xf numFmtId="0" fontId="13" fillId="2" borderId="17" xfId="0" applyFont="1" applyFill="1" applyBorder="1" applyAlignment="1" applyProtection="1">
      <alignment horizontal="left"/>
    </xf>
    <xf numFmtId="0" fontId="13" fillId="2" borderId="1" xfId="0" applyFont="1" applyFill="1" applyBorder="1" applyAlignment="1" applyProtection="1">
      <alignment horizontal="center" vertical="center" wrapText="1"/>
    </xf>
    <xf numFmtId="0" fontId="13" fillId="2" borderId="0" xfId="0" applyFont="1" applyFill="1" applyBorder="1" applyAlignment="1" applyProtection="1">
      <alignment horizontal="center" vertical="center" wrapText="1"/>
    </xf>
    <xf numFmtId="0" fontId="13" fillId="2" borderId="15" xfId="0" applyFont="1" applyFill="1" applyBorder="1" applyAlignment="1" applyProtection="1">
      <alignment horizontal="center"/>
    </xf>
    <xf numFmtId="0" fontId="13" fillId="2" borderId="18" xfId="0" applyFont="1" applyFill="1" applyBorder="1" applyAlignment="1" applyProtection="1">
      <alignment horizontal="center" vertical="center" wrapText="1"/>
    </xf>
    <xf numFmtId="0" fontId="13" fillId="2" borderId="19" xfId="0" applyFont="1" applyFill="1" applyBorder="1" applyAlignment="1" applyProtection="1">
      <alignment horizontal="center" vertical="center" wrapText="1"/>
    </xf>
    <xf numFmtId="0" fontId="13" fillId="2" borderId="20" xfId="0" applyFont="1" applyFill="1" applyBorder="1" applyAlignment="1" applyProtection="1">
      <alignment horizontal="center" vertical="center" wrapText="1"/>
    </xf>
    <xf numFmtId="0" fontId="13" fillId="2" borderId="22" xfId="0" applyFont="1" applyFill="1" applyBorder="1" applyAlignment="1" applyProtection="1">
      <alignment horizontal="center" vertical="center" wrapText="1"/>
    </xf>
    <xf numFmtId="0" fontId="13" fillId="2" borderId="23" xfId="0" applyFont="1" applyFill="1" applyBorder="1" applyAlignment="1" applyProtection="1">
      <alignment horizontal="center" vertical="center" wrapText="1"/>
    </xf>
    <xf numFmtId="0" fontId="13" fillId="2" borderId="12" xfId="0" applyFont="1" applyFill="1" applyBorder="1" applyAlignment="1" applyProtection="1">
      <alignment horizontal="center" vertical="center" wrapText="1"/>
    </xf>
    <xf numFmtId="0" fontId="13" fillId="2" borderId="14" xfId="0" applyFont="1" applyFill="1" applyBorder="1" applyAlignment="1" applyProtection="1">
      <alignment horizontal="center"/>
    </xf>
    <xf numFmtId="0" fontId="13" fillId="2" borderId="24" xfId="0" applyFont="1" applyFill="1" applyBorder="1" applyAlignment="1" applyProtection="1">
      <alignment horizontal="center"/>
    </xf>
    <xf numFmtId="0" fontId="0" fillId="2" borderId="15" xfId="0" applyNumberFormat="1" applyFont="1" applyFill="1" applyBorder="1" applyAlignment="1" applyProtection="1">
      <alignment horizontal="center"/>
      <protection locked="0"/>
    </xf>
    <xf numFmtId="0" fontId="0" fillId="2" borderId="14" xfId="0" applyNumberFormat="1" applyFont="1" applyFill="1" applyBorder="1" applyAlignment="1" applyProtection="1">
      <alignment horizontal="center"/>
      <protection locked="0"/>
    </xf>
    <xf numFmtId="0" fontId="13" fillId="2" borderId="15" xfId="0" applyNumberFormat="1" applyFont="1" applyFill="1" applyBorder="1" applyAlignment="1" applyProtection="1">
      <alignment horizontal="center"/>
    </xf>
    <xf numFmtId="0" fontId="13" fillId="2" borderId="14" xfId="0" applyNumberFormat="1" applyFont="1" applyFill="1" applyBorder="1" applyAlignment="1" applyProtection="1">
      <alignment horizontal="center"/>
    </xf>
    <xf numFmtId="0" fontId="13" fillId="2" borderId="15" xfId="0" applyFont="1" applyFill="1" applyBorder="1" applyAlignment="1" applyProtection="1">
      <alignment horizontal="left"/>
    </xf>
    <xf numFmtId="0" fontId="13" fillId="2" borderId="14" xfId="0" applyFont="1" applyFill="1" applyBorder="1" applyAlignment="1" applyProtection="1">
      <alignment horizontal="left"/>
    </xf>
    <xf numFmtId="0" fontId="15" fillId="2" borderId="1" xfId="4" applyFont="1" applyFill="1" applyBorder="1" applyAlignment="1">
      <alignment horizontal="center" vertical="top"/>
    </xf>
    <xf numFmtId="0" fontId="18" fillId="2" borderId="1" xfId="4" applyFont="1" applyFill="1" applyBorder="1" applyAlignment="1">
      <alignment horizontal="center" vertical="top"/>
    </xf>
    <xf numFmtId="3" fontId="15" fillId="2" borderId="1" xfId="3" applyNumberFormat="1" applyFont="1" applyFill="1" applyBorder="1" applyAlignment="1">
      <alignment horizontal="center" vertical="top"/>
    </xf>
    <xf numFmtId="0" fontId="15" fillId="2" borderId="15" xfId="4" applyFont="1" applyFill="1" applyBorder="1" applyAlignment="1">
      <alignment horizontal="center" vertical="top"/>
    </xf>
    <xf numFmtId="165" fontId="15" fillId="2" borderId="1" xfId="3" applyNumberFormat="1" applyFont="1" applyFill="1" applyBorder="1" applyAlignment="1">
      <alignment horizontal="center" vertical="top"/>
    </xf>
    <xf numFmtId="0" fontId="15" fillId="2" borderId="14" xfId="4" applyFont="1" applyFill="1" applyBorder="1" applyAlignment="1">
      <alignment horizontal="center" vertical="top"/>
    </xf>
    <xf numFmtId="0" fontId="13" fillId="2" borderId="22" xfId="0" applyFont="1" applyFill="1" applyBorder="1" applyAlignment="1" applyProtection="1">
      <alignment horizontal="left"/>
    </xf>
    <xf numFmtId="0" fontId="13" fillId="2" borderId="12" xfId="0" applyFont="1" applyFill="1" applyBorder="1" applyAlignment="1" applyProtection="1">
      <alignment horizontal="left"/>
    </xf>
    <xf numFmtId="0" fontId="13" fillId="2" borderId="18" xfId="0" applyFont="1" applyFill="1" applyBorder="1" applyAlignment="1" applyProtection="1">
      <alignment horizontal="left"/>
    </xf>
    <xf numFmtId="0" fontId="13" fillId="2" borderId="20" xfId="0" applyFont="1" applyFill="1" applyBorder="1" applyAlignment="1" applyProtection="1">
      <alignment horizontal="left"/>
    </xf>
    <xf numFmtId="0" fontId="13" fillId="2" borderId="0" xfId="0" applyNumberFormat="1" applyFont="1" applyFill="1" applyBorder="1" applyAlignment="1" applyProtection="1">
      <alignment horizontal="center"/>
    </xf>
    <xf numFmtId="0" fontId="13" fillId="2" borderId="0" xfId="0" applyFont="1" applyFill="1" applyBorder="1" applyAlignment="1" applyProtection="1">
      <alignment horizontal="center"/>
    </xf>
    <xf numFmtId="3" fontId="13" fillId="2" borderId="0" xfId="0" applyNumberFormat="1" applyFont="1" applyFill="1" applyBorder="1" applyAlignment="1" applyProtection="1">
      <alignment horizontal="center"/>
    </xf>
    <xf numFmtId="0" fontId="16" fillId="2" borderId="0" xfId="0" applyFont="1" applyFill="1" applyBorder="1" applyAlignment="1" applyProtection="1">
      <alignment horizontal="left"/>
    </xf>
    <xf numFmtId="0" fontId="17" fillId="2" borderId="0" xfId="0" applyFont="1" applyFill="1" applyBorder="1" applyAlignment="1" applyProtection="1"/>
    <xf numFmtId="0" fontId="13" fillId="2" borderId="21" xfId="0" applyFont="1" applyFill="1" applyBorder="1" applyAlignment="1" applyProtection="1">
      <alignment horizontal="left"/>
    </xf>
    <xf numFmtId="0" fontId="13" fillId="2" borderId="26" xfId="0" applyFont="1" applyFill="1" applyBorder="1" applyAlignment="1" applyProtection="1">
      <alignment horizontal="left"/>
    </xf>
    <xf numFmtId="0" fontId="13" fillId="2" borderId="13" xfId="0" applyFont="1" applyFill="1" applyBorder="1" applyAlignment="1" applyProtection="1"/>
    <xf numFmtId="0" fontId="13" fillId="2" borderId="16" xfId="0" applyFont="1" applyFill="1" applyBorder="1" applyAlignment="1" applyProtection="1"/>
    <xf numFmtId="0" fontId="13" fillId="2" borderId="17" xfId="0" applyFont="1" applyFill="1" applyBorder="1" applyAlignment="1" applyProtection="1"/>
    <xf numFmtId="0" fontId="12" fillId="2" borderId="13" xfId="0" applyFont="1" applyFill="1" applyBorder="1" applyAlignment="1" applyProtection="1">
      <alignment horizontal="center"/>
    </xf>
    <xf numFmtId="0" fontId="12" fillId="2" borderId="16" xfId="0" applyFont="1" applyFill="1" applyBorder="1" applyAlignment="1" applyProtection="1">
      <alignment horizontal="center"/>
    </xf>
    <xf numFmtId="0" fontId="12" fillId="2" borderId="17" xfId="0" applyFont="1" applyFill="1" applyBorder="1" applyAlignment="1" applyProtection="1">
      <alignment horizontal="center"/>
    </xf>
  </cellXfs>
  <cellStyles count="5">
    <cellStyle name="Comma" xfId="3" builtinId="3"/>
    <cellStyle name="Hyperlink" xfId="2" builtinId="8"/>
    <cellStyle name="Normal" xfId="0" builtinId="0"/>
    <cellStyle name="Normal 2" xfId="4"/>
    <cellStyle name="Percent" xfId="1" builtinId="5"/>
  </cellStyles>
  <dxfs count="98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2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2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390525</xdr:colOff>
      <xdr:row>0</xdr:row>
      <xdr:rowOff>0</xdr:rowOff>
    </xdr:from>
    <xdr:to>
      <xdr:col>9</xdr:col>
      <xdr:colOff>111972</xdr:colOff>
      <xdr:row>4</xdr:row>
      <xdr:rowOff>32174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0"/>
          <a:ext cx="3379047" cy="7941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6</xdr:col>
      <xdr:colOff>189230</xdr:colOff>
      <xdr:row>4</xdr:row>
      <xdr:rowOff>17569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5"/>
          <a:ext cx="3322955" cy="7795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6:M30"/>
  <sheetViews>
    <sheetView tabSelected="1" workbookViewId="0"/>
  </sheetViews>
  <sheetFormatPr defaultRowHeight="15" x14ac:dyDescent="0.25"/>
  <cols>
    <col min="1" max="11" width="9.140625" style="97"/>
    <col min="12" max="12" width="7" style="97" customWidth="1"/>
    <col min="13" max="13" width="12.42578125" style="97" customWidth="1"/>
    <col min="14" max="16384" width="9.140625" style="97"/>
  </cols>
  <sheetData>
    <row r="6" spans="1:13" ht="21" x14ac:dyDescent="0.35">
      <c r="A6" s="12" t="s">
        <v>15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</row>
    <row r="8" spans="1:13" x14ac:dyDescent="0.25">
      <c r="A8" s="97" t="s">
        <v>16</v>
      </c>
    </row>
    <row r="10" spans="1:13" x14ac:dyDescent="0.25">
      <c r="A10" s="97" t="s">
        <v>33</v>
      </c>
    </row>
    <row r="12" spans="1:13" x14ac:dyDescent="0.25">
      <c r="A12" s="97" t="s">
        <v>17</v>
      </c>
    </row>
    <row r="14" spans="1:13" x14ac:dyDescent="0.25">
      <c r="A14" s="97" t="s">
        <v>34</v>
      </c>
    </row>
    <row r="15" spans="1:13" x14ac:dyDescent="0.25">
      <c r="A15" s="97" t="s">
        <v>18</v>
      </c>
    </row>
    <row r="17" spans="1:13" x14ac:dyDescent="0.25">
      <c r="A17" s="97" t="s">
        <v>19</v>
      </c>
    </row>
    <row r="18" spans="1:13" x14ac:dyDescent="0.25">
      <c r="A18" s="97" t="s">
        <v>35</v>
      </c>
    </row>
    <row r="19" spans="1:13" x14ac:dyDescent="0.25">
      <c r="A19" s="97" t="s">
        <v>36</v>
      </c>
    </row>
    <row r="20" spans="1:13" ht="15.75" thickBot="1" x14ac:dyDescent="0.3"/>
    <row r="21" spans="1:13" ht="15.75" thickBot="1" x14ac:dyDescent="0.3">
      <c r="A21" s="97" t="s">
        <v>22</v>
      </c>
      <c r="M21" s="5"/>
    </row>
    <row r="23" spans="1:13" x14ac:dyDescent="0.25">
      <c r="A23" s="97" t="s">
        <v>37</v>
      </c>
    </row>
    <row r="25" spans="1:13" x14ac:dyDescent="0.25">
      <c r="A25" s="97" t="s">
        <v>20</v>
      </c>
    </row>
    <row r="26" spans="1:13" x14ac:dyDescent="0.25">
      <c r="A26" s="97" t="s">
        <v>21</v>
      </c>
    </row>
    <row r="27" spans="1:13" x14ac:dyDescent="0.25"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</row>
    <row r="28" spans="1:13" x14ac:dyDescent="0.25">
      <c r="A28" s="97" t="s">
        <v>38</v>
      </c>
    </row>
    <row r="30" spans="1:13" ht="15.75" x14ac:dyDescent="0.25">
      <c r="A30" s="13" t="s">
        <v>23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/>
  <dimension ref="A1:J91"/>
  <sheetViews>
    <sheetView workbookViewId="0"/>
  </sheetViews>
  <sheetFormatPr defaultColWidth="9.140625" defaultRowHeight="15" x14ac:dyDescent="0.25"/>
  <cols>
    <col min="1" max="1" width="8.7109375" style="23" customWidth="1"/>
    <col min="2" max="2" width="16.7109375" style="23" customWidth="1"/>
    <col min="3" max="6" width="10.140625" style="23" customWidth="1"/>
    <col min="7" max="9" width="9.42578125" style="23" customWidth="1"/>
    <col min="10" max="10" width="10.7109375" style="23" customWidth="1"/>
    <col min="11" max="16384" width="9.140625" style="23"/>
  </cols>
  <sheetData>
    <row r="1" spans="1:10" x14ac:dyDescent="0.25">
      <c r="A1" s="7">
        <v>8</v>
      </c>
      <c r="B1" s="36" t="s">
        <v>12</v>
      </c>
      <c r="C1" s="22"/>
      <c r="D1" s="22"/>
      <c r="E1" s="22"/>
      <c r="F1" s="22"/>
      <c r="G1" s="22"/>
      <c r="H1" s="145" t="s">
        <v>24</v>
      </c>
      <c r="I1" s="148"/>
    </row>
    <row r="2" spans="1:10" x14ac:dyDescent="0.25">
      <c r="A2" s="24"/>
      <c r="B2" s="21"/>
      <c r="C2" s="21"/>
      <c r="D2" s="21"/>
      <c r="E2" s="21"/>
      <c r="F2" s="21"/>
      <c r="G2" s="21"/>
      <c r="H2" s="21"/>
      <c r="I2" s="25"/>
    </row>
    <row r="3" spans="1:10" x14ac:dyDescent="0.25">
      <c r="A3" s="8" t="s">
        <v>13</v>
      </c>
      <c r="B3" s="62"/>
      <c r="C3" s="62"/>
      <c r="D3" s="62"/>
      <c r="E3" s="62"/>
      <c r="F3" s="62"/>
      <c r="G3" s="62"/>
      <c r="H3" s="62"/>
      <c r="I3" s="104"/>
      <c r="J3" s="49"/>
    </row>
    <row r="4" spans="1:10" x14ac:dyDescent="0.25">
      <c r="A4" s="9">
        <f>INDEX('Point Grid'!B:B,MATCH($A$1,'Point Grid'!A:A,0))</f>
        <v>2.5</v>
      </c>
      <c r="B4" s="62"/>
      <c r="C4" s="62"/>
      <c r="D4" s="62"/>
      <c r="E4" s="62"/>
      <c r="F4" s="62"/>
      <c r="G4" s="62"/>
      <c r="H4" s="62"/>
      <c r="I4" s="104"/>
      <c r="J4" s="49"/>
    </row>
    <row r="5" spans="1:10" x14ac:dyDescent="0.25">
      <c r="A5" s="24"/>
      <c r="B5" s="62"/>
      <c r="C5" s="62"/>
      <c r="D5" s="62"/>
      <c r="E5" s="62"/>
      <c r="F5" s="62"/>
      <c r="G5" s="62"/>
      <c r="H5" s="62"/>
      <c r="I5" s="104"/>
      <c r="J5" s="49"/>
    </row>
    <row r="6" spans="1:10" x14ac:dyDescent="0.25">
      <c r="A6" s="29" t="s">
        <v>2</v>
      </c>
      <c r="B6" s="62" t="s">
        <v>83</v>
      </c>
      <c r="C6" s="62"/>
      <c r="D6" s="62"/>
      <c r="E6" s="62"/>
      <c r="F6" s="62"/>
      <c r="G6" s="62"/>
      <c r="H6" s="62"/>
      <c r="I6" s="104"/>
      <c r="J6" s="49"/>
    </row>
    <row r="7" spans="1:10" ht="15.75" thickBot="1" x14ac:dyDescent="0.3">
      <c r="A7" s="9">
        <f>INDEX('Point Grid'!$C$8:$I$33,MATCH($A$1,'Point Grid'!$A$8:$A$33,0),MATCH(A6,'Point Grid'!$C$7:$I$7,0))</f>
        <v>0.5</v>
      </c>
      <c r="B7" s="62" t="s">
        <v>84</v>
      </c>
      <c r="C7" s="62"/>
      <c r="D7" s="62"/>
      <c r="E7" s="62"/>
      <c r="F7" s="62"/>
      <c r="G7" s="62"/>
      <c r="H7" s="62"/>
      <c r="I7" s="104"/>
      <c r="J7" s="49"/>
    </row>
    <row r="8" spans="1:10" ht="15.75" thickBot="1" x14ac:dyDescent="0.3">
      <c r="A8" s="5"/>
      <c r="B8" s="62"/>
      <c r="C8" s="62"/>
      <c r="D8" s="62"/>
      <c r="E8" s="62"/>
      <c r="F8" s="62"/>
      <c r="G8" s="62"/>
      <c r="H8" s="62"/>
      <c r="I8" s="104"/>
      <c r="J8" s="49"/>
    </row>
    <row r="9" spans="1:10" x14ac:dyDescent="0.25">
      <c r="A9" s="42"/>
      <c r="B9" s="62"/>
      <c r="C9" s="62"/>
      <c r="D9" s="62"/>
      <c r="E9" s="62"/>
      <c r="F9" s="62"/>
      <c r="G9" s="62"/>
      <c r="H9" s="62"/>
      <c r="I9" s="104"/>
      <c r="J9" s="49"/>
    </row>
    <row r="10" spans="1:10" x14ac:dyDescent="0.25">
      <c r="A10" s="29" t="s">
        <v>3</v>
      </c>
      <c r="B10" s="62" t="s">
        <v>85</v>
      </c>
      <c r="C10" s="62"/>
      <c r="D10" s="62"/>
      <c r="E10" s="62"/>
      <c r="F10" s="62"/>
      <c r="G10" s="62"/>
      <c r="H10" s="62"/>
      <c r="I10" s="104"/>
      <c r="J10" s="49"/>
    </row>
    <row r="11" spans="1:10" ht="15.75" thickBot="1" x14ac:dyDescent="0.3">
      <c r="A11" s="9">
        <f>INDEX('Point Grid'!$C$8:$I$33,MATCH($A$1,'Point Grid'!$A$8:$A$33,0),MATCH(A10,'Point Grid'!$C$7:$I$7,0))</f>
        <v>1</v>
      </c>
      <c r="B11" s="62"/>
      <c r="C11" s="62"/>
      <c r="D11" s="62"/>
      <c r="E11" s="62"/>
      <c r="F11" s="62"/>
      <c r="G11" s="62"/>
      <c r="H11" s="62"/>
      <c r="I11" s="104"/>
      <c r="J11" s="49"/>
    </row>
    <row r="12" spans="1:10" ht="15.75" thickBot="1" x14ac:dyDescent="0.3">
      <c r="A12" s="5"/>
      <c r="B12" s="62"/>
      <c r="C12" s="62"/>
      <c r="D12" s="62"/>
      <c r="E12" s="62"/>
      <c r="F12" s="62"/>
      <c r="G12" s="62"/>
      <c r="H12" s="62"/>
      <c r="I12" s="104"/>
      <c r="J12" s="49"/>
    </row>
    <row r="13" spans="1:10" x14ac:dyDescent="0.25">
      <c r="A13" s="42"/>
      <c r="B13" s="62"/>
      <c r="C13" s="62"/>
      <c r="D13" s="62"/>
      <c r="E13" s="62"/>
      <c r="F13" s="62"/>
      <c r="G13" s="62"/>
      <c r="H13" s="62"/>
      <c r="I13" s="104"/>
      <c r="J13" s="49"/>
    </row>
    <row r="14" spans="1:10" x14ac:dyDescent="0.25">
      <c r="A14" s="29" t="s">
        <v>4</v>
      </c>
      <c r="B14" s="62" t="s">
        <v>86</v>
      </c>
      <c r="C14" s="62"/>
      <c r="D14" s="62"/>
      <c r="E14" s="62"/>
      <c r="F14" s="62"/>
      <c r="G14" s="62"/>
      <c r="H14" s="62"/>
      <c r="I14" s="104"/>
      <c r="J14" s="49"/>
    </row>
    <row r="15" spans="1:10" ht="15.75" thickBot="1" x14ac:dyDescent="0.3">
      <c r="A15" s="9">
        <f>INDEX('Point Grid'!$C$8:$I$33,MATCH($A$1,'Point Grid'!$A$8:$A$33,0),MATCH(A14,'Point Grid'!$C$7:$I$7,0))</f>
        <v>0.5</v>
      </c>
      <c r="B15" s="62"/>
      <c r="C15" s="62"/>
      <c r="D15" s="62"/>
      <c r="E15" s="62"/>
      <c r="F15" s="62"/>
      <c r="G15" s="62"/>
      <c r="H15" s="62"/>
      <c r="I15" s="104"/>
      <c r="J15" s="49"/>
    </row>
    <row r="16" spans="1:10" ht="15.75" thickBot="1" x14ac:dyDescent="0.3">
      <c r="A16" s="5"/>
      <c r="B16" s="62"/>
      <c r="C16" s="62"/>
      <c r="D16" s="62"/>
      <c r="E16" s="62"/>
      <c r="F16" s="62"/>
      <c r="G16" s="62"/>
      <c r="H16" s="62"/>
      <c r="I16" s="104"/>
      <c r="J16" s="49"/>
    </row>
    <row r="17" spans="1:10" x14ac:dyDescent="0.25">
      <c r="A17" s="42"/>
      <c r="B17" s="62"/>
      <c r="C17" s="62"/>
      <c r="D17" s="62"/>
      <c r="E17" s="62"/>
      <c r="F17" s="62"/>
      <c r="G17" s="62"/>
      <c r="H17" s="62"/>
      <c r="I17" s="104"/>
      <c r="J17" s="49"/>
    </row>
    <row r="18" spans="1:10" x14ac:dyDescent="0.25">
      <c r="A18" s="29" t="s">
        <v>5</v>
      </c>
      <c r="B18" s="62" t="s">
        <v>87</v>
      </c>
      <c r="C18" s="62"/>
      <c r="D18" s="62"/>
      <c r="E18" s="62"/>
      <c r="F18" s="62"/>
      <c r="G18" s="62"/>
      <c r="H18" s="62"/>
      <c r="I18" s="104"/>
      <c r="J18" s="49"/>
    </row>
    <row r="19" spans="1:10" ht="15.75" thickBot="1" x14ac:dyDescent="0.3">
      <c r="A19" s="9">
        <f>INDEX('Point Grid'!$C$8:$I$33,MATCH($A$1,'Point Grid'!$A$8:$A$33,0),MATCH(A18,'Point Grid'!$C$7:$I$7,0))</f>
        <v>0.5</v>
      </c>
      <c r="B19" s="52" t="s">
        <v>88</v>
      </c>
      <c r="C19" s="19"/>
      <c r="D19" s="19"/>
      <c r="E19" s="19"/>
      <c r="F19" s="19"/>
      <c r="G19" s="19"/>
      <c r="H19" s="19"/>
      <c r="I19" s="20"/>
      <c r="J19" s="49"/>
    </row>
    <row r="20" spans="1:10" ht="15.75" thickBot="1" x14ac:dyDescent="0.3">
      <c r="A20" s="5"/>
      <c r="B20" s="52"/>
      <c r="C20" s="19"/>
      <c r="D20" s="19"/>
      <c r="E20" s="19"/>
      <c r="F20" s="19"/>
      <c r="G20" s="19"/>
      <c r="H20" s="19"/>
      <c r="I20" s="20"/>
      <c r="J20" s="49"/>
    </row>
    <row r="21" spans="1:10" ht="15.75" thickBot="1" x14ac:dyDescent="0.3">
      <c r="A21" s="26"/>
      <c r="B21" s="50"/>
      <c r="C21" s="50"/>
      <c r="D21" s="50"/>
      <c r="E21" s="50"/>
      <c r="F21" s="50"/>
      <c r="G21" s="50"/>
      <c r="H21" s="50"/>
      <c r="I21" s="51"/>
      <c r="J21" s="49"/>
    </row>
    <row r="22" spans="1:10" x14ac:dyDescent="0.25">
      <c r="B22" s="49"/>
      <c r="C22" s="49"/>
      <c r="D22" s="49"/>
      <c r="E22" s="49"/>
      <c r="F22" s="49"/>
      <c r="G22" s="49"/>
      <c r="H22" s="49"/>
      <c r="I22" s="49"/>
      <c r="J22" s="49"/>
    </row>
    <row r="23" spans="1:10" x14ac:dyDescent="0.25">
      <c r="B23" s="49"/>
      <c r="C23" s="49"/>
      <c r="D23" s="49"/>
      <c r="E23" s="49"/>
      <c r="F23" s="49"/>
      <c r="G23" s="49"/>
      <c r="H23" s="49"/>
      <c r="I23" s="49"/>
      <c r="J23" s="49"/>
    </row>
    <row r="24" spans="1:10" x14ac:dyDescent="0.25">
      <c r="B24" s="49"/>
      <c r="C24" s="49"/>
      <c r="D24" s="49"/>
      <c r="E24" s="49"/>
      <c r="F24" s="49"/>
      <c r="G24" s="49"/>
      <c r="H24" s="49"/>
      <c r="I24" s="49"/>
      <c r="J24" s="49"/>
    </row>
    <row r="25" spans="1:10" x14ac:dyDescent="0.25">
      <c r="B25" s="49"/>
      <c r="C25" s="49"/>
      <c r="D25" s="49"/>
      <c r="E25" s="49"/>
      <c r="F25" s="49"/>
      <c r="G25" s="49"/>
      <c r="H25" s="49"/>
      <c r="I25" s="49"/>
      <c r="J25" s="49"/>
    </row>
    <row r="26" spans="1:10" x14ac:dyDescent="0.25">
      <c r="B26" s="49"/>
      <c r="C26" s="49"/>
      <c r="D26" s="49"/>
      <c r="E26" s="49"/>
      <c r="F26" s="49"/>
      <c r="G26" s="49"/>
      <c r="H26" s="49"/>
      <c r="I26" s="49"/>
      <c r="J26" s="49"/>
    </row>
    <row r="27" spans="1:10" x14ac:dyDescent="0.25">
      <c r="B27" s="49"/>
      <c r="C27" s="49"/>
      <c r="D27" s="49"/>
      <c r="E27" s="49"/>
      <c r="F27" s="49"/>
      <c r="G27" s="49"/>
      <c r="H27" s="49"/>
      <c r="I27" s="49"/>
      <c r="J27" s="49"/>
    </row>
    <row r="28" spans="1:10" x14ac:dyDescent="0.25">
      <c r="B28" s="49"/>
      <c r="C28" s="49"/>
      <c r="D28" s="49"/>
      <c r="E28" s="49"/>
      <c r="F28" s="49"/>
      <c r="G28" s="49"/>
      <c r="H28" s="49"/>
      <c r="I28" s="49"/>
      <c r="J28" s="49"/>
    </row>
    <row r="29" spans="1:10" x14ac:dyDescent="0.25">
      <c r="B29" s="49"/>
      <c r="C29" s="49"/>
      <c r="D29" s="49"/>
      <c r="E29" s="49"/>
      <c r="F29" s="49"/>
      <c r="G29" s="49"/>
      <c r="H29" s="49"/>
      <c r="I29" s="49"/>
      <c r="J29" s="49"/>
    </row>
    <row r="30" spans="1:10" x14ac:dyDescent="0.25">
      <c r="B30" s="49"/>
      <c r="C30" s="49"/>
      <c r="D30" s="49"/>
      <c r="E30" s="49"/>
      <c r="F30" s="49"/>
      <c r="G30" s="49"/>
      <c r="H30" s="49"/>
      <c r="I30" s="49"/>
      <c r="J30" s="49"/>
    </row>
    <row r="31" spans="1:10" x14ac:dyDescent="0.25">
      <c r="B31" s="49"/>
      <c r="C31" s="49"/>
      <c r="D31" s="49"/>
      <c r="E31" s="49"/>
      <c r="F31" s="49"/>
      <c r="G31" s="49"/>
      <c r="H31" s="49"/>
      <c r="I31" s="49"/>
      <c r="J31" s="49"/>
    </row>
    <row r="32" spans="1:10" x14ac:dyDescent="0.25">
      <c r="B32" s="49"/>
      <c r="C32" s="49"/>
      <c r="D32" s="49"/>
      <c r="E32" s="49"/>
      <c r="F32" s="49"/>
      <c r="G32" s="49"/>
      <c r="H32" s="49"/>
      <c r="I32" s="49"/>
      <c r="J32" s="49"/>
    </row>
    <row r="33" spans="2:10" x14ac:dyDescent="0.25">
      <c r="B33" s="49"/>
      <c r="C33" s="49"/>
      <c r="D33" s="49"/>
      <c r="E33" s="49"/>
      <c r="F33" s="49"/>
      <c r="G33" s="49"/>
      <c r="H33" s="49"/>
      <c r="I33" s="49"/>
      <c r="J33" s="49"/>
    </row>
    <row r="34" spans="2:10" x14ac:dyDescent="0.25">
      <c r="B34" s="49"/>
      <c r="C34" s="49"/>
      <c r="D34" s="49"/>
      <c r="E34" s="49"/>
      <c r="F34" s="49"/>
      <c r="G34" s="49"/>
      <c r="H34" s="49"/>
      <c r="I34" s="49"/>
      <c r="J34" s="49"/>
    </row>
    <row r="35" spans="2:10" x14ac:dyDescent="0.25">
      <c r="B35" s="49"/>
      <c r="C35" s="49"/>
      <c r="D35" s="49"/>
      <c r="E35" s="49"/>
      <c r="F35" s="49"/>
      <c r="G35" s="49"/>
      <c r="H35" s="49"/>
      <c r="I35" s="49"/>
      <c r="J35" s="49"/>
    </row>
    <row r="36" spans="2:10" x14ac:dyDescent="0.25">
      <c r="B36" s="49"/>
      <c r="C36" s="49"/>
      <c r="D36" s="49"/>
      <c r="E36" s="49"/>
      <c r="F36" s="49"/>
      <c r="G36" s="49"/>
      <c r="H36" s="49"/>
      <c r="I36" s="49"/>
      <c r="J36" s="49"/>
    </row>
    <row r="37" spans="2:10" x14ac:dyDescent="0.25">
      <c r="B37" s="49"/>
      <c r="C37" s="49"/>
      <c r="D37" s="49"/>
      <c r="E37" s="49"/>
      <c r="F37" s="49"/>
      <c r="G37" s="49"/>
      <c r="H37" s="49"/>
      <c r="I37" s="49"/>
      <c r="J37" s="49"/>
    </row>
    <row r="38" spans="2:10" x14ac:dyDescent="0.25">
      <c r="B38" s="49"/>
      <c r="C38" s="49"/>
      <c r="D38" s="49"/>
      <c r="E38" s="49"/>
      <c r="F38" s="49"/>
      <c r="G38" s="49"/>
      <c r="H38" s="49"/>
      <c r="I38" s="49"/>
      <c r="J38" s="49"/>
    </row>
    <row r="39" spans="2:10" x14ac:dyDescent="0.25">
      <c r="B39" s="49"/>
      <c r="C39" s="49"/>
      <c r="D39" s="49"/>
      <c r="E39" s="49"/>
      <c r="F39" s="49"/>
      <c r="G39" s="49"/>
      <c r="H39" s="49"/>
      <c r="I39" s="49"/>
      <c r="J39" s="49"/>
    </row>
    <row r="40" spans="2:10" x14ac:dyDescent="0.25">
      <c r="B40" s="49"/>
      <c r="C40" s="49"/>
      <c r="D40" s="49"/>
      <c r="E40" s="49"/>
      <c r="F40" s="49"/>
      <c r="G40" s="49"/>
      <c r="H40" s="49"/>
      <c r="I40" s="49"/>
      <c r="J40" s="49"/>
    </row>
    <row r="41" spans="2:10" x14ac:dyDescent="0.25">
      <c r="B41" s="49"/>
      <c r="C41" s="49"/>
      <c r="D41" s="49"/>
      <c r="E41" s="49"/>
      <c r="F41" s="49"/>
      <c r="G41" s="49"/>
      <c r="H41" s="49"/>
      <c r="I41" s="49"/>
      <c r="J41" s="49"/>
    </row>
    <row r="42" spans="2:10" x14ac:dyDescent="0.25">
      <c r="B42" s="49"/>
      <c r="C42" s="49"/>
      <c r="D42" s="49"/>
      <c r="E42" s="49"/>
      <c r="F42" s="49"/>
      <c r="G42" s="49"/>
      <c r="H42" s="49"/>
      <c r="I42" s="49"/>
      <c r="J42" s="49"/>
    </row>
    <row r="43" spans="2:10" x14ac:dyDescent="0.25">
      <c r="B43" s="49"/>
      <c r="C43" s="49"/>
      <c r="D43" s="49"/>
      <c r="E43" s="49"/>
      <c r="F43" s="49"/>
      <c r="G43" s="49"/>
      <c r="H43" s="49"/>
      <c r="I43" s="49"/>
      <c r="J43" s="49"/>
    </row>
    <row r="44" spans="2:10" x14ac:dyDescent="0.25">
      <c r="B44" s="49"/>
      <c r="C44" s="49"/>
      <c r="D44" s="49"/>
      <c r="E44" s="49"/>
      <c r="F44" s="49"/>
      <c r="G44" s="49"/>
      <c r="H44" s="49"/>
      <c r="I44" s="49"/>
      <c r="J44" s="49"/>
    </row>
    <row r="45" spans="2:10" x14ac:dyDescent="0.25">
      <c r="B45" s="49"/>
      <c r="C45" s="49"/>
      <c r="D45" s="49"/>
      <c r="E45" s="49"/>
      <c r="F45" s="49"/>
      <c r="G45" s="49"/>
      <c r="H45" s="49"/>
      <c r="I45" s="49"/>
      <c r="J45" s="49"/>
    </row>
    <row r="46" spans="2:10" x14ac:dyDescent="0.25">
      <c r="B46" s="49"/>
      <c r="C46" s="49"/>
      <c r="D46" s="49"/>
      <c r="E46" s="49"/>
      <c r="F46" s="49"/>
      <c r="G46" s="49"/>
      <c r="H46" s="49"/>
      <c r="I46" s="49"/>
      <c r="J46" s="49"/>
    </row>
    <row r="47" spans="2:10" x14ac:dyDescent="0.25">
      <c r="B47" s="49"/>
      <c r="C47" s="49"/>
      <c r="D47" s="49"/>
      <c r="E47" s="49"/>
      <c r="F47" s="49"/>
      <c r="G47" s="49"/>
      <c r="H47" s="49"/>
      <c r="I47" s="49"/>
      <c r="J47" s="49"/>
    </row>
    <row r="48" spans="2:10" x14ac:dyDescent="0.25">
      <c r="B48" s="49"/>
      <c r="C48" s="49"/>
      <c r="D48" s="49"/>
      <c r="E48" s="49"/>
      <c r="F48" s="49"/>
      <c r="G48" s="49"/>
      <c r="H48" s="49"/>
      <c r="I48" s="49"/>
      <c r="J48" s="49"/>
    </row>
    <row r="49" spans="2:10" x14ac:dyDescent="0.25">
      <c r="B49" s="49"/>
      <c r="C49" s="49"/>
      <c r="D49" s="49"/>
      <c r="E49" s="49"/>
      <c r="F49" s="49"/>
      <c r="G49" s="49"/>
      <c r="H49" s="49"/>
      <c r="I49" s="49"/>
      <c r="J49" s="49"/>
    </row>
    <row r="50" spans="2:10" x14ac:dyDescent="0.25">
      <c r="B50" s="49"/>
      <c r="C50" s="49"/>
      <c r="D50" s="49"/>
      <c r="E50" s="49"/>
      <c r="F50" s="49"/>
      <c r="G50" s="49"/>
      <c r="H50" s="49"/>
      <c r="I50" s="49"/>
      <c r="J50" s="49"/>
    </row>
    <row r="51" spans="2:10" x14ac:dyDescent="0.25">
      <c r="B51" s="49"/>
      <c r="C51" s="49"/>
      <c r="D51" s="49"/>
      <c r="E51" s="49"/>
      <c r="F51" s="49"/>
      <c r="G51" s="49"/>
      <c r="H51" s="49"/>
      <c r="I51" s="49"/>
      <c r="J51" s="49"/>
    </row>
    <row r="52" spans="2:10" x14ac:dyDescent="0.25">
      <c r="B52" s="49"/>
      <c r="C52" s="49"/>
      <c r="D52" s="49"/>
      <c r="E52" s="49"/>
      <c r="F52" s="49"/>
      <c r="G52" s="49"/>
      <c r="H52" s="49"/>
      <c r="I52" s="49"/>
      <c r="J52" s="49"/>
    </row>
    <row r="53" spans="2:10" x14ac:dyDescent="0.25">
      <c r="B53" s="49"/>
      <c r="C53" s="49"/>
      <c r="D53" s="49"/>
      <c r="E53" s="49"/>
      <c r="F53" s="49"/>
      <c r="G53" s="49"/>
      <c r="H53" s="49"/>
      <c r="I53" s="49"/>
      <c r="J53" s="49"/>
    </row>
    <row r="54" spans="2:10" x14ac:dyDescent="0.25">
      <c r="B54" s="49"/>
      <c r="C54" s="49"/>
      <c r="D54" s="49"/>
      <c r="E54" s="49"/>
      <c r="F54" s="49"/>
      <c r="G54" s="49"/>
      <c r="H54" s="49"/>
      <c r="I54" s="49"/>
      <c r="J54" s="49"/>
    </row>
    <row r="55" spans="2:10" x14ac:dyDescent="0.25">
      <c r="B55" s="49"/>
      <c r="C55" s="49"/>
      <c r="D55" s="49"/>
      <c r="E55" s="49"/>
      <c r="F55" s="49"/>
      <c r="G55" s="49"/>
      <c r="H55" s="49"/>
      <c r="I55" s="49"/>
      <c r="J55" s="49"/>
    </row>
    <row r="56" spans="2:10" x14ac:dyDescent="0.25">
      <c r="B56" s="49"/>
      <c r="C56" s="49"/>
      <c r="D56" s="49"/>
      <c r="E56" s="49"/>
      <c r="F56" s="49"/>
      <c r="G56" s="49"/>
      <c r="H56" s="49"/>
      <c r="I56" s="49"/>
      <c r="J56" s="49"/>
    </row>
    <row r="57" spans="2:10" x14ac:dyDescent="0.25">
      <c r="B57" s="49"/>
      <c r="C57" s="49"/>
      <c r="D57" s="49"/>
      <c r="E57" s="49"/>
      <c r="F57" s="49"/>
      <c r="G57" s="49"/>
      <c r="H57" s="49"/>
      <c r="I57" s="49"/>
      <c r="J57" s="49"/>
    </row>
    <row r="58" spans="2:10" x14ac:dyDescent="0.25">
      <c r="B58" s="49"/>
      <c r="C58" s="49"/>
      <c r="D58" s="49"/>
      <c r="E58" s="49"/>
      <c r="F58" s="49"/>
      <c r="G58" s="49"/>
      <c r="H58" s="49"/>
      <c r="I58" s="49"/>
      <c r="J58" s="49"/>
    </row>
    <row r="59" spans="2:10" x14ac:dyDescent="0.25">
      <c r="B59" s="49"/>
      <c r="C59" s="49"/>
      <c r="D59" s="49"/>
      <c r="E59" s="49"/>
      <c r="F59" s="49"/>
      <c r="G59" s="49"/>
      <c r="H59" s="49"/>
      <c r="I59" s="49"/>
      <c r="J59" s="49"/>
    </row>
    <row r="60" spans="2:10" x14ac:dyDescent="0.25">
      <c r="B60" s="49"/>
      <c r="C60" s="49"/>
      <c r="D60" s="49"/>
      <c r="E60" s="49"/>
      <c r="F60" s="49"/>
      <c r="G60" s="49"/>
      <c r="H60" s="49"/>
      <c r="I60" s="49"/>
      <c r="J60" s="49"/>
    </row>
    <row r="61" spans="2:10" x14ac:dyDescent="0.25">
      <c r="B61" s="49"/>
      <c r="C61" s="49"/>
      <c r="D61" s="49"/>
      <c r="E61" s="49"/>
      <c r="F61" s="49"/>
      <c r="G61" s="49"/>
      <c r="H61" s="49"/>
      <c r="I61" s="49"/>
      <c r="J61" s="49"/>
    </row>
    <row r="62" spans="2:10" x14ac:dyDescent="0.25">
      <c r="B62" s="49"/>
      <c r="C62" s="49"/>
      <c r="D62" s="49"/>
      <c r="E62" s="49"/>
      <c r="F62" s="49"/>
      <c r="G62" s="49"/>
      <c r="H62" s="49"/>
      <c r="I62" s="49"/>
      <c r="J62" s="49"/>
    </row>
    <row r="63" spans="2:10" x14ac:dyDescent="0.25">
      <c r="B63" s="49"/>
      <c r="C63" s="49"/>
      <c r="D63" s="49"/>
      <c r="E63" s="49"/>
      <c r="F63" s="49"/>
      <c r="G63" s="49"/>
      <c r="H63" s="49"/>
      <c r="I63" s="49"/>
      <c r="J63" s="49"/>
    </row>
    <row r="64" spans="2:10" x14ac:dyDescent="0.25">
      <c r="B64" s="49"/>
      <c r="C64" s="49"/>
      <c r="D64" s="49"/>
      <c r="E64" s="49"/>
      <c r="F64" s="49"/>
      <c r="G64" s="49"/>
      <c r="H64" s="49"/>
      <c r="I64" s="49"/>
      <c r="J64" s="49"/>
    </row>
    <row r="65" spans="2:10" x14ac:dyDescent="0.25">
      <c r="B65" s="49"/>
      <c r="C65" s="49"/>
      <c r="D65" s="49"/>
      <c r="E65" s="49"/>
      <c r="F65" s="49"/>
      <c r="G65" s="49"/>
      <c r="H65" s="49"/>
      <c r="I65" s="49"/>
      <c r="J65" s="49"/>
    </row>
    <row r="66" spans="2:10" x14ac:dyDescent="0.25">
      <c r="B66" s="49"/>
      <c r="C66" s="49"/>
      <c r="D66" s="49"/>
      <c r="E66" s="49"/>
      <c r="F66" s="49"/>
      <c r="G66" s="49"/>
      <c r="H66" s="49"/>
      <c r="I66" s="49"/>
      <c r="J66" s="49"/>
    </row>
    <row r="67" spans="2:10" x14ac:dyDescent="0.25">
      <c r="B67" s="49"/>
      <c r="C67" s="49"/>
      <c r="D67" s="49"/>
      <c r="E67" s="49"/>
      <c r="F67" s="49"/>
      <c r="G67" s="49"/>
      <c r="H67" s="49"/>
      <c r="I67" s="49"/>
      <c r="J67" s="49"/>
    </row>
    <row r="68" spans="2:10" x14ac:dyDescent="0.25">
      <c r="B68" s="49"/>
      <c r="C68" s="49"/>
      <c r="D68" s="49"/>
      <c r="E68" s="49"/>
      <c r="F68" s="49"/>
      <c r="G68" s="49"/>
      <c r="H68" s="49"/>
      <c r="I68" s="49"/>
      <c r="J68" s="49"/>
    </row>
    <row r="69" spans="2:10" x14ac:dyDescent="0.25">
      <c r="B69" s="49"/>
      <c r="C69" s="49"/>
      <c r="D69" s="49"/>
      <c r="E69" s="49"/>
      <c r="F69" s="49"/>
      <c r="G69" s="49"/>
      <c r="H69" s="49"/>
      <c r="I69" s="49"/>
      <c r="J69" s="49"/>
    </row>
    <row r="70" spans="2:10" x14ac:dyDescent="0.25">
      <c r="B70" s="49"/>
      <c r="C70" s="49"/>
      <c r="D70" s="49"/>
      <c r="E70" s="49"/>
      <c r="F70" s="49"/>
      <c r="G70" s="49"/>
      <c r="H70" s="49"/>
      <c r="I70" s="49"/>
      <c r="J70" s="49"/>
    </row>
    <row r="71" spans="2:10" x14ac:dyDescent="0.25">
      <c r="B71" s="49"/>
      <c r="C71" s="49"/>
      <c r="D71" s="49"/>
      <c r="E71" s="49"/>
      <c r="F71" s="49"/>
      <c r="G71" s="49"/>
      <c r="H71" s="49"/>
      <c r="I71" s="49"/>
      <c r="J71" s="49"/>
    </row>
    <row r="72" spans="2:10" x14ac:dyDescent="0.25">
      <c r="B72" s="49"/>
      <c r="C72" s="49"/>
      <c r="D72" s="49"/>
      <c r="E72" s="49"/>
      <c r="F72" s="49"/>
      <c r="G72" s="49"/>
      <c r="H72" s="49"/>
      <c r="I72" s="49"/>
      <c r="J72" s="49"/>
    </row>
    <row r="73" spans="2:10" x14ac:dyDescent="0.25">
      <c r="B73" s="49"/>
      <c r="C73" s="49"/>
      <c r="D73" s="49"/>
      <c r="E73" s="49"/>
      <c r="F73" s="49"/>
      <c r="G73" s="49"/>
      <c r="H73" s="49"/>
      <c r="I73" s="49"/>
      <c r="J73" s="49"/>
    </row>
    <row r="74" spans="2:10" x14ac:dyDescent="0.25">
      <c r="B74" s="49"/>
      <c r="C74" s="49"/>
      <c r="D74" s="49"/>
      <c r="E74" s="49"/>
      <c r="F74" s="49"/>
      <c r="G74" s="49"/>
      <c r="H74" s="49"/>
      <c r="I74" s="49"/>
      <c r="J74" s="49"/>
    </row>
    <row r="75" spans="2:10" x14ac:dyDescent="0.25">
      <c r="B75" s="49"/>
      <c r="C75" s="49"/>
      <c r="D75" s="49"/>
      <c r="E75" s="49"/>
      <c r="F75" s="49"/>
      <c r="G75" s="49"/>
      <c r="H75" s="49"/>
      <c r="I75" s="49"/>
      <c r="J75" s="49"/>
    </row>
    <row r="76" spans="2:10" x14ac:dyDescent="0.25">
      <c r="B76" s="49"/>
      <c r="C76" s="49"/>
      <c r="D76" s="49"/>
      <c r="E76" s="49"/>
      <c r="F76" s="49"/>
      <c r="G76" s="49"/>
      <c r="H76" s="49"/>
      <c r="I76" s="49"/>
      <c r="J76" s="49"/>
    </row>
    <row r="77" spans="2:10" x14ac:dyDescent="0.25">
      <c r="B77" s="49"/>
      <c r="C77" s="49"/>
      <c r="D77" s="49"/>
      <c r="E77" s="49"/>
      <c r="F77" s="49"/>
      <c r="G77" s="49"/>
      <c r="H77" s="49"/>
      <c r="I77" s="49"/>
      <c r="J77" s="49"/>
    </row>
    <row r="78" spans="2:10" x14ac:dyDescent="0.25">
      <c r="B78" s="49"/>
      <c r="C78" s="49"/>
      <c r="D78" s="49"/>
      <c r="E78" s="49"/>
      <c r="F78" s="49"/>
      <c r="G78" s="49"/>
      <c r="H78" s="49"/>
      <c r="I78" s="49"/>
      <c r="J78" s="49"/>
    </row>
    <row r="79" spans="2:10" x14ac:dyDescent="0.25">
      <c r="B79" s="49"/>
      <c r="C79" s="49"/>
      <c r="D79" s="49"/>
      <c r="E79" s="49"/>
      <c r="F79" s="49"/>
      <c r="G79" s="49"/>
      <c r="H79" s="49"/>
      <c r="I79" s="49"/>
      <c r="J79" s="49"/>
    </row>
    <row r="80" spans="2:10" x14ac:dyDescent="0.25">
      <c r="B80" s="49"/>
      <c r="C80" s="49"/>
      <c r="D80" s="49"/>
      <c r="E80" s="49"/>
      <c r="F80" s="49"/>
      <c r="G80" s="49"/>
      <c r="H80" s="49"/>
      <c r="I80" s="49"/>
      <c r="J80" s="49"/>
    </row>
    <row r="81" spans="2:10" x14ac:dyDescent="0.25">
      <c r="B81" s="49"/>
      <c r="C81" s="49"/>
      <c r="D81" s="49"/>
      <c r="E81" s="49"/>
      <c r="F81" s="49"/>
      <c r="G81" s="49"/>
      <c r="H81" s="49"/>
      <c r="I81" s="49"/>
      <c r="J81" s="49"/>
    </row>
    <row r="82" spans="2:10" x14ac:dyDescent="0.25">
      <c r="B82" s="49"/>
      <c r="C82" s="49"/>
      <c r="D82" s="49"/>
      <c r="E82" s="49"/>
      <c r="F82" s="49"/>
      <c r="G82" s="49"/>
      <c r="H82" s="49"/>
      <c r="I82" s="49"/>
      <c r="J82" s="49"/>
    </row>
    <row r="83" spans="2:10" x14ac:dyDescent="0.25">
      <c r="B83" s="49"/>
      <c r="C83" s="49"/>
      <c r="D83" s="49"/>
      <c r="E83" s="49"/>
      <c r="F83" s="49"/>
      <c r="G83" s="49"/>
      <c r="H83" s="49"/>
      <c r="I83" s="49"/>
      <c r="J83" s="49"/>
    </row>
    <row r="84" spans="2:10" x14ac:dyDescent="0.25">
      <c r="B84" s="49"/>
      <c r="C84" s="49"/>
      <c r="D84" s="49"/>
      <c r="E84" s="49"/>
      <c r="F84" s="49"/>
      <c r="G84" s="49"/>
      <c r="H84" s="49"/>
      <c r="I84" s="49"/>
      <c r="J84" s="49"/>
    </row>
    <row r="85" spans="2:10" x14ac:dyDescent="0.25">
      <c r="B85" s="49"/>
      <c r="C85" s="49"/>
      <c r="D85" s="49"/>
      <c r="E85" s="49"/>
      <c r="F85" s="49"/>
      <c r="G85" s="49"/>
      <c r="H85" s="49"/>
      <c r="I85" s="49"/>
      <c r="J85" s="49"/>
    </row>
    <row r="86" spans="2:10" x14ac:dyDescent="0.25">
      <c r="B86" s="49"/>
      <c r="C86" s="49"/>
      <c r="D86" s="49"/>
      <c r="E86" s="49"/>
      <c r="F86" s="49"/>
      <c r="G86" s="49"/>
      <c r="H86" s="49"/>
      <c r="I86" s="49"/>
      <c r="J86" s="49"/>
    </row>
    <row r="87" spans="2:10" x14ac:dyDescent="0.25">
      <c r="B87" s="49"/>
      <c r="C87" s="49"/>
      <c r="D87" s="49"/>
      <c r="E87" s="49"/>
      <c r="F87" s="49"/>
      <c r="G87" s="49"/>
      <c r="H87" s="49"/>
      <c r="I87" s="49"/>
      <c r="J87" s="49"/>
    </row>
    <row r="88" spans="2:10" x14ac:dyDescent="0.25">
      <c r="B88" s="49"/>
      <c r="C88" s="49"/>
      <c r="D88" s="49"/>
      <c r="E88" s="49"/>
      <c r="F88" s="49"/>
      <c r="G88" s="49"/>
      <c r="H88" s="49"/>
      <c r="I88" s="49"/>
      <c r="J88" s="49"/>
    </row>
    <row r="89" spans="2:10" x14ac:dyDescent="0.25">
      <c r="B89" s="49"/>
      <c r="C89" s="49"/>
      <c r="D89" s="49"/>
      <c r="E89" s="49"/>
      <c r="F89" s="49"/>
      <c r="G89" s="49"/>
      <c r="H89" s="49"/>
      <c r="I89" s="49"/>
      <c r="J89" s="49"/>
    </row>
    <row r="90" spans="2:10" x14ac:dyDescent="0.25">
      <c r="B90" s="49"/>
      <c r="C90" s="49"/>
      <c r="D90" s="49"/>
      <c r="E90" s="49"/>
      <c r="F90" s="49"/>
      <c r="G90" s="49"/>
      <c r="H90" s="49"/>
      <c r="I90" s="49"/>
      <c r="J90" s="49"/>
    </row>
    <row r="91" spans="2:10" x14ac:dyDescent="0.25">
      <c r="B91" s="49"/>
      <c r="C91" s="49"/>
      <c r="D91" s="49"/>
      <c r="E91" s="49"/>
      <c r="F91" s="49"/>
      <c r="G91" s="49"/>
      <c r="H91" s="49"/>
      <c r="I91" s="49"/>
      <c r="J91" s="49"/>
    </row>
  </sheetData>
  <mergeCells count="1">
    <mergeCell ref="H1:I1"/>
  </mergeCells>
  <conditionalFormatting sqref="B1">
    <cfRule type="cellIs" dxfId="56" priority="1" operator="equal">
      <formula>"Incomplete"</formula>
    </cfRule>
    <cfRule type="cellIs" dxfId="55" priority="2" operator="equal">
      <formula>"Flag for Review"</formula>
    </cfRule>
    <cfRule type="cellIs" dxfId="54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/>
  <dimension ref="A1:J20"/>
  <sheetViews>
    <sheetView workbookViewId="0"/>
  </sheetViews>
  <sheetFormatPr defaultColWidth="9.140625" defaultRowHeight="15" x14ac:dyDescent="0.25"/>
  <cols>
    <col min="1" max="1" width="8.7109375" style="23" customWidth="1"/>
    <col min="2" max="2" width="16.7109375" style="23" customWidth="1"/>
    <col min="3" max="9" width="9.42578125" style="23" customWidth="1"/>
    <col min="10" max="16384" width="9.140625" style="30"/>
  </cols>
  <sheetData>
    <row r="1" spans="1:10" x14ac:dyDescent="0.25">
      <c r="A1" s="7">
        <v>9</v>
      </c>
      <c r="B1" s="36" t="s">
        <v>12</v>
      </c>
      <c r="C1" s="22"/>
      <c r="D1" s="22"/>
      <c r="E1" s="22"/>
      <c r="F1" s="22"/>
      <c r="G1" s="22"/>
      <c r="H1" s="145" t="s">
        <v>24</v>
      </c>
      <c r="I1" s="148"/>
    </row>
    <row r="2" spans="1:10" x14ac:dyDescent="0.25">
      <c r="A2" s="24"/>
      <c r="B2" s="21"/>
      <c r="C2" s="21"/>
      <c r="D2" s="21"/>
      <c r="E2" s="21"/>
      <c r="F2" s="21"/>
      <c r="G2" s="21"/>
      <c r="H2" s="21"/>
      <c r="I2" s="25"/>
    </row>
    <row r="3" spans="1:10" x14ac:dyDescent="0.25">
      <c r="A3" s="8" t="s">
        <v>13</v>
      </c>
      <c r="B3" s="62"/>
      <c r="C3" s="62"/>
      <c r="D3" s="62"/>
      <c r="E3" s="62"/>
      <c r="F3" s="62"/>
      <c r="G3" s="62"/>
      <c r="H3" s="62"/>
      <c r="I3" s="104"/>
      <c r="J3" s="78"/>
    </row>
    <row r="4" spans="1:10" x14ac:dyDescent="0.25">
      <c r="A4" s="9">
        <f>INDEX('Point Grid'!B:B,MATCH($A$1,'Point Grid'!A:A,0))</f>
        <v>2.5</v>
      </c>
      <c r="B4" s="62"/>
      <c r="C4" s="62"/>
      <c r="D4" s="62"/>
      <c r="E4" s="62"/>
      <c r="F4" s="62"/>
      <c r="G4" s="62"/>
      <c r="H4" s="62"/>
      <c r="I4" s="104"/>
      <c r="J4" s="78"/>
    </row>
    <row r="5" spans="1:10" x14ac:dyDescent="0.25">
      <c r="A5" s="24"/>
      <c r="B5" s="62"/>
      <c r="C5" s="62"/>
      <c r="D5" s="62"/>
      <c r="E5" s="62"/>
      <c r="F5" s="62"/>
      <c r="G5" s="62"/>
      <c r="H5" s="62"/>
      <c r="I5" s="104"/>
      <c r="J5" s="78"/>
    </row>
    <row r="6" spans="1:10" x14ac:dyDescent="0.25">
      <c r="A6" s="29" t="s">
        <v>2</v>
      </c>
      <c r="B6" s="62" t="s">
        <v>191</v>
      </c>
      <c r="C6" s="62"/>
      <c r="D6" s="62"/>
      <c r="E6" s="62"/>
      <c r="F6" s="62"/>
      <c r="G6" s="62"/>
      <c r="H6" s="62"/>
      <c r="I6" s="104"/>
      <c r="J6" s="78"/>
    </row>
    <row r="7" spans="1:10" ht="15.75" thickBot="1" x14ac:dyDescent="0.3">
      <c r="A7" s="9">
        <f>INDEX('Point Grid'!$C$8:$I$33,MATCH($A$1,'Point Grid'!$A$8:$A$33,0),MATCH(A6,'Point Grid'!$C$7:$I$7,0))</f>
        <v>1</v>
      </c>
      <c r="B7" s="62" t="s">
        <v>192</v>
      </c>
      <c r="C7" s="62"/>
      <c r="D7" s="62"/>
      <c r="E7" s="62"/>
      <c r="F7" s="62"/>
      <c r="G7" s="62"/>
      <c r="H7" s="62"/>
      <c r="I7" s="104"/>
      <c r="J7" s="78"/>
    </row>
    <row r="8" spans="1:10" ht="15.75" thickBot="1" x14ac:dyDescent="0.3">
      <c r="A8" s="5"/>
      <c r="B8" s="62"/>
      <c r="C8" s="62"/>
      <c r="D8" s="62"/>
      <c r="E8" s="62"/>
      <c r="F8" s="62"/>
      <c r="G8" s="62"/>
      <c r="H8" s="62"/>
      <c r="I8" s="104"/>
      <c r="J8" s="78"/>
    </row>
    <row r="9" spans="1:10" x14ac:dyDescent="0.25">
      <c r="A9" s="42"/>
      <c r="B9" s="52" t="s">
        <v>197</v>
      </c>
      <c r="C9" s="62"/>
      <c r="D9" s="62"/>
      <c r="E9" s="62"/>
      <c r="F9" s="62"/>
      <c r="G9" s="62"/>
      <c r="H9" s="62"/>
      <c r="I9" s="104"/>
      <c r="J9" s="78"/>
    </row>
    <row r="10" spans="1:10" x14ac:dyDescent="0.25">
      <c r="A10" s="44"/>
      <c r="B10" s="52" t="s">
        <v>367</v>
      </c>
      <c r="C10" s="62"/>
      <c r="D10" s="62"/>
      <c r="E10" s="62"/>
      <c r="F10" s="62"/>
      <c r="G10" s="62"/>
      <c r="H10" s="62"/>
      <c r="I10" s="104"/>
      <c r="J10" s="78"/>
    </row>
    <row r="11" spans="1:10" x14ac:dyDescent="0.25">
      <c r="A11" s="42"/>
      <c r="B11" s="52" t="s">
        <v>368</v>
      </c>
      <c r="C11" s="62"/>
      <c r="D11" s="62"/>
      <c r="E11" s="62"/>
      <c r="F11" s="62"/>
      <c r="G11" s="62"/>
      <c r="H11" s="62"/>
      <c r="I11" s="104"/>
      <c r="J11" s="78"/>
    </row>
    <row r="12" spans="1:10" x14ac:dyDescent="0.25">
      <c r="A12" s="42"/>
      <c r="B12" s="52"/>
      <c r="C12" s="62"/>
      <c r="D12" s="62"/>
      <c r="E12" s="62"/>
      <c r="F12" s="62"/>
      <c r="G12" s="62"/>
      <c r="H12" s="62"/>
      <c r="I12" s="104"/>
      <c r="J12" s="78"/>
    </row>
    <row r="13" spans="1:10" x14ac:dyDescent="0.25">
      <c r="A13" s="42"/>
      <c r="B13" s="52" t="s">
        <v>193</v>
      </c>
      <c r="C13" s="62"/>
      <c r="D13" s="62"/>
      <c r="E13" s="62"/>
      <c r="F13" s="62"/>
      <c r="G13" s="62"/>
      <c r="H13" s="62"/>
      <c r="I13" s="104"/>
      <c r="J13" s="78"/>
    </row>
    <row r="14" spans="1:10" x14ac:dyDescent="0.25">
      <c r="A14" s="42"/>
      <c r="B14" s="52" t="s">
        <v>194</v>
      </c>
      <c r="C14" s="62"/>
      <c r="D14" s="62"/>
      <c r="E14" s="62"/>
      <c r="F14" s="62"/>
      <c r="G14" s="62"/>
      <c r="H14" s="62"/>
      <c r="I14" s="104"/>
      <c r="J14" s="78"/>
    </row>
    <row r="15" spans="1:10" x14ac:dyDescent="0.25">
      <c r="A15" s="42"/>
      <c r="B15" s="62"/>
      <c r="C15" s="62"/>
      <c r="D15" s="62"/>
      <c r="E15" s="62"/>
      <c r="F15" s="62"/>
      <c r="G15" s="62"/>
      <c r="H15" s="62"/>
      <c r="I15" s="104"/>
      <c r="J15" s="78"/>
    </row>
    <row r="16" spans="1:10" x14ac:dyDescent="0.25">
      <c r="A16" s="29" t="s">
        <v>3</v>
      </c>
      <c r="B16" s="62" t="s">
        <v>195</v>
      </c>
      <c r="C16" s="62"/>
      <c r="D16" s="62"/>
      <c r="E16" s="62"/>
      <c r="F16" s="62"/>
      <c r="G16" s="62"/>
      <c r="H16" s="62"/>
      <c r="I16" s="104"/>
      <c r="J16" s="78"/>
    </row>
    <row r="17" spans="1:10" ht="15.75" thickBot="1" x14ac:dyDescent="0.3">
      <c r="A17" s="9">
        <f>INDEX('Point Grid'!$C$8:$I$33,MATCH($A$1,'Point Grid'!$A$8:$A$33,0),MATCH(A16,'Point Grid'!$C$7:$I$7,0))</f>
        <v>1.5</v>
      </c>
      <c r="B17" s="62" t="s">
        <v>196</v>
      </c>
      <c r="C17" s="62"/>
      <c r="D17" s="62"/>
      <c r="E17" s="62"/>
      <c r="F17" s="62"/>
      <c r="G17" s="62"/>
      <c r="H17" s="62"/>
      <c r="I17" s="104"/>
      <c r="J17" s="78"/>
    </row>
    <row r="18" spans="1:10" ht="15.75" thickBot="1" x14ac:dyDescent="0.3">
      <c r="A18" s="5"/>
      <c r="B18" s="62"/>
      <c r="C18" s="62"/>
      <c r="D18" s="62"/>
      <c r="E18" s="62"/>
      <c r="F18" s="62"/>
      <c r="G18" s="62"/>
      <c r="H18" s="62"/>
      <c r="I18" s="104"/>
      <c r="J18" s="78"/>
    </row>
    <row r="19" spans="1:10" x14ac:dyDescent="0.25">
      <c r="A19" s="24"/>
      <c r="B19" s="62"/>
      <c r="C19" s="62"/>
      <c r="D19" s="62"/>
      <c r="E19" s="62"/>
      <c r="F19" s="62"/>
      <c r="G19" s="62"/>
      <c r="H19" s="62"/>
      <c r="I19" s="104"/>
      <c r="J19" s="78"/>
    </row>
    <row r="20" spans="1:10" ht="15.75" thickBot="1" x14ac:dyDescent="0.3">
      <c r="A20" s="26"/>
      <c r="B20" s="131"/>
      <c r="C20" s="131"/>
      <c r="D20" s="131"/>
      <c r="E20" s="131"/>
      <c r="F20" s="131"/>
      <c r="G20" s="131"/>
      <c r="H20" s="131"/>
      <c r="I20" s="107"/>
      <c r="J20" s="78"/>
    </row>
  </sheetData>
  <mergeCells count="1">
    <mergeCell ref="H1:I1"/>
  </mergeCells>
  <conditionalFormatting sqref="B1">
    <cfRule type="cellIs" dxfId="53" priority="1" operator="equal">
      <formula>"Incomplete"</formula>
    </cfRule>
    <cfRule type="cellIs" dxfId="52" priority="2" operator="equal">
      <formula>"Flag for Review"</formula>
    </cfRule>
    <cfRule type="cellIs" dxfId="51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A1:AO85"/>
  <sheetViews>
    <sheetView workbookViewId="0"/>
  </sheetViews>
  <sheetFormatPr defaultColWidth="9.140625" defaultRowHeight="15" x14ac:dyDescent="0.25"/>
  <cols>
    <col min="1" max="1" width="8.7109375" style="23" customWidth="1"/>
    <col min="2" max="2" width="13.85546875" style="23" customWidth="1"/>
    <col min="3" max="3" width="12.140625" style="23" customWidth="1"/>
    <col min="4" max="4" width="11.42578125" style="23" customWidth="1"/>
    <col min="5" max="6" width="12" style="23" customWidth="1"/>
    <col min="7" max="9" width="11" style="23" customWidth="1"/>
    <col min="10" max="10" width="10.7109375" style="23" customWidth="1"/>
    <col min="11" max="16384" width="9.140625" style="23"/>
  </cols>
  <sheetData>
    <row r="1" spans="1:41" x14ac:dyDescent="0.25">
      <c r="A1" s="7">
        <v>10</v>
      </c>
      <c r="B1" s="36" t="s">
        <v>12</v>
      </c>
      <c r="C1" s="22"/>
      <c r="D1" s="22"/>
      <c r="E1" s="22"/>
      <c r="F1" s="22"/>
      <c r="G1" s="22"/>
      <c r="H1" s="145" t="s">
        <v>24</v>
      </c>
      <c r="I1" s="148"/>
    </row>
    <row r="2" spans="1:41" x14ac:dyDescent="0.25">
      <c r="A2" s="24"/>
      <c r="B2" s="21"/>
      <c r="C2" s="21"/>
      <c r="D2" s="21"/>
      <c r="E2" s="21"/>
      <c r="F2" s="21"/>
      <c r="G2" s="21"/>
      <c r="H2" s="21"/>
      <c r="I2" s="25"/>
    </row>
    <row r="3" spans="1:41" x14ac:dyDescent="0.25">
      <c r="A3" s="8" t="s">
        <v>13</v>
      </c>
      <c r="B3" s="62" t="s">
        <v>89</v>
      </c>
      <c r="C3" s="62"/>
      <c r="D3" s="62"/>
      <c r="E3" s="62"/>
      <c r="F3" s="62"/>
      <c r="G3" s="62"/>
      <c r="H3" s="62"/>
      <c r="I3" s="104"/>
      <c r="J3" s="49"/>
    </row>
    <row r="4" spans="1:41" x14ac:dyDescent="0.25">
      <c r="A4" s="9">
        <f>INDEX('Point Grid'!B:B,MATCH($A$1,'Point Grid'!A:A,0))</f>
        <v>4</v>
      </c>
      <c r="B4" s="62" t="s">
        <v>109</v>
      </c>
      <c r="C4" s="62"/>
      <c r="D4" s="62"/>
      <c r="E4" s="62"/>
      <c r="F4" s="62"/>
      <c r="G4" s="62"/>
      <c r="H4" s="62"/>
      <c r="I4" s="104"/>
      <c r="J4" s="49"/>
    </row>
    <row r="5" spans="1:41" x14ac:dyDescent="0.25">
      <c r="A5" s="32"/>
      <c r="B5" s="62" t="s">
        <v>28</v>
      </c>
      <c r="C5" s="62"/>
      <c r="D5" s="62"/>
      <c r="E5" s="62"/>
      <c r="F5" s="62"/>
      <c r="G5" s="62"/>
      <c r="H5" s="62"/>
      <c r="I5" s="104"/>
      <c r="J5" s="49"/>
    </row>
    <row r="6" spans="1:41" x14ac:dyDescent="0.25">
      <c r="A6" s="29"/>
      <c r="B6" s="62"/>
      <c r="C6" s="62"/>
      <c r="D6" s="62"/>
      <c r="E6" s="62"/>
      <c r="F6" s="62"/>
      <c r="G6" s="62"/>
      <c r="H6" s="62"/>
      <c r="I6" s="104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</row>
    <row r="7" spans="1:41" x14ac:dyDescent="0.25">
      <c r="A7" s="29"/>
      <c r="B7" s="150"/>
      <c r="C7" s="151"/>
      <c r="D7" s="151"/>
      <c r="E7" s="151"/>
      <c r="F7" s="152"/>
      <c r="G7" s="108">
        <v>2014</v>
      </c>
      <c r="H7" s="108">
        <v>2015</v>
      </c>
      <c r="I7" s="104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</row>
    <row r="8" spans="1:41" x14ac:dyDescent="0.25">
      <c r="A8" s="29"/>
      <c r="B8" s="149" t="s">
        <v>90</v>
      </c>
      <c r="C8" s="149"/>
      <c r="D8" s="149"/>
      <c r="E8" s="149"/>
      <c r="F8" s="149"/>
      <c r="G8" s="93">
        <v>50700</v>
      </c>
      <c r="H8" s="93">
        <v>50000</v>
      </c>
      <c r="I8" s="104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</row>
    <row r="9" spans="1:41" x14ac:dyDescent="0.25">
      <c r="A9" s="29"/>
      <c r="B9" s="149" t="s">
        <v>91</v>
      </c>
      <c r="C9" s="149"/>
      <c r="D9" s="149"/>
      <c r="E9" s="149"/>
      <c r="F9" s="149"/>
      <c r="G9" s="93">
        <v>49500</v>
      </c>
      <c r="H9" s="93">
        <v>48600</v>
      </c>
      <c r="I9" s="104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</row>
    <row r="10" spans="1:41" x14ac:dyDescent="0.25">
      <c r="A10" s="29"/>
      <c r="B10" s="149" t="s">
        <v>92</v>
      </c>
      <c r="C10" s="149"/>
      <c r="D10" s="149"/>
      <c r="E10" s="149"/>
      <c r="F10" s="149"/>
      <c r="G10" s="93">
        <v>20600</v>
      </c>
      <c r="H10" s="93">
        <v>22000</v>
      </c>
      <c r="I10" s="104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</row>
    <row r="11" spans="1:41" x14ac:dyDescent="0.25">
      <c r="A11" s="29"/>
      <c r="B11" s="149" t="s">
        <v>93</v>
      </c>
      <c r="C11" s="149"/>
      <c r="D11" s="149"/>
      <c r="E11" s="149"/>
      <c r="F11" s="149"/>
      <c r="G11" s="93">
        <v>15900</v>
      </c>
      <c r="H11" s="93">
        <v>17850</v>
      </c>
      <c r="I11" s="104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</row>
    <row r="12" spans="1:41" x14ac:dyDescent="0.25">
      <c r="A12" s="29"/>
      <c r="B12" s="149" t="s">
        <v>31</v>
      </c>
      <c r="C12" s="149"/>
      <c r="D12" s="149"/>
      <c r="E12" s="149"/>
      <c r="F12" s="149"/>
      <c r="G12" s="93">
        <v>200</v>
      </c>
      <c r="H12" s="93">
        <v>1200</v>
      </c>
      <c r="I12" s="104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</row>
    <row r="13" spans="1:41" x14ac:dyDescent="0.25">
      <c r="A13" s="29"/>
      <c r="B13" s="149" t="s">
        <v>94</v>
      </c>
      <c r="C13" s="149"/>
      <c r="D13" s="149"/>
      <c r="E13" s="149"/>
      <c r="F13" s="149"/>
      <c r="G13" s="93">
        <v>3800</v>
      </c>
      <c r="H13" s="93">
        <v>4100</v>
      </c>
      <c r="I13" s="104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</row>
    <row r="14" spans="1:41" x14ac:dyDescent="0.25">
      <c r="A14" s="29"/>
      <c r="B14" s="149" t="s">
        <v>95</v>
      </c>
      <c r="C14" s="149"/>
      <c r="D14" s="149"/>
      <c r="E14" s="149"/>
      <c r="F14" s="149"/>
      <c r="G14" s="93">
        <v>28600</v>
      </c>
      <c r="H14" s="93">
        <v>30600</v>
      </c>
      <c r="I14" s="104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</row>
    <row r="15" spans="1:41" x14ac:dyDescent="0.25">
      <c r="A15" s="29"/>
      <c r="B15" s="149" t="s">
        <v>96</v>
      </c>
      <c r="C15" s="149"/>
      <c r="D15" s="149"/>
      <c r="E15" s="149"/>
      <c r="F15" s="149"/>
      <c r="G15" s="93">
        <v>6275</v>
      </c>
      <c r="H15" s="93">
        <v>5025</v>
      </c>
      <c r="I15" s="104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</row>
    <row r="16" spans="1:41" x14ac:dyDescent="0.25">
      <c r="A16" s="29"/>
      <c r="B16" s="149" t="s">
        <v>97</v>
      </c>
      <c r="C16" s="149"/>
      <c r="D16" s="149"/>
      <c r="E16" s="149"/>
      <c r="F16" s="149"/>
      <c r="G16" s="93">
        <v>8425</v>
      </c>
      <c r="H16" s="93">
        <v>7725</v>
      </c>
      <c r="I16" s="104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</row>
    <row r="17" spans="1:41" x14ac:dyDescent="0.25">
      <c r="A17" s="29"/>
      <c r="B17" s="149" t="s">
        <v>98</v>
      </c>
      <c r="C17" s="149"/>
      <c r="D17" s="149"/>
      <c r="E17" s="149"/>
      <c r="F17" s="149"/>
      <c r="G17" s="93">
        <v>1000</v>
      </c>
      <c r="H17" s="93">
        <v>960</v>
      </c>
      <c r="I17" s="104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</row>
    <row r="18" spans="1:41" x14ac:dyDescent="0.25">
      <c r="A18" s="29"/>
      <c r="B18" s="149" t="s">
        <v>99</v>
      </c>
      <c r="C18" s="149"/>
      <c r="D18" s="149"/>
      <c r="E18" s="149"/>
      <c r="F18" s="149"/>
      <c r="G18" s="93">
        <v>3325</v>
      </c>
      <c r="H18" s="93">
        <v>3700</v>
      </c>
      <c r="I18" s="104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</row>
    <row r="19" spans="1:41" x14ac:dyDescent="0.25">
      <c r="A19" s="29"/>
      <c r="B19" s="149" t="s">
        <v>100</v>
      </c>
      <c r="C19" s="149"/>
      <c r="D19" s="149"/>
      <c r="E19" s="149"/>
      <c r="F19" s="149"/>
      <c r="G19" s="93">
        <v>5225</v>
      </c>
      <c r="H19" s="93">
        <v>5575</v>
      </c>
      <c r="I19" s="104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</row>
    <row r="20" spans="1:41" x14ac:dyDescent="0.25">
      <c r="A20" s="29"/>
      <c r="B20" s="62"/>
      <c r="C20" s="62"/>
      <c r="D20" s="62"/>
      <c r="E20" s="62"/>
      <c r="F20" s="62"/>
      <c r="G20" s="62"/>
      <c r="H20" s="62"/>
      <c r="I20" s="104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</row>
    <row r="21" spans="1:41" x14ac:dyDescent="0.25">
      <c r="A21" s="29" t="s">
        <v>2</v>
      </c>
      <c r="B21" s="62" t="s">
        <v>101</v>
      </c>
      <c r="C21" s="62"/>
      <c r="D21" s="62"/>
      <c r="E21" s="62"/>
      <c r="F21" s="62"/>
      <c r="G21" s="62"/>
      <c r="H21" s="62"/>
      <c r="I21" s="104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</row>
    <row r="22" spans="1:41" ht="15.75" thickBot="1" x14ac:dyDescent="0.3">
      <c r="A22" s="9">
        <f>INDEX('Point Grid'!$C$8:$I$33,MATCH($A$1,'Point Grid'!$A$8:$A$33,0),MATCH(A21,'Point Grid'!$C$7:$I$7,0))</f>
        <v>1.75</v>
      </c>
      <c r="B22" s="64"/>
      <c r="C22" s="64"/>
      <c r="D22" s="64"/>
      <c r="E22" s="64"/>
      <c r="F22" s="64"/>
      <c r="G22" s="64"/>
      <c r="H22" s="64"/>
      <c r="I22" s="74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</row>
    <row r="23" spans="1:41" ht="15.75" thickBot="1" x14ac:dyDescent="0.3">
      <c r="A23" s="5"/>
      <c r="B23" s="64"/>
      <c r="C23" s="64"/>
      <c r="D23" s="64"/>
      <c r="E23" s="64"/>
      <c r="F23" s="64"/>
      <c r="G23" s="64"/>
      <c r="H23" s="64"/>
      <c r="I23" s="74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</row>
    <row r="24" spans="1:41" x14ac:dyDescent="0.25">
      <c r="A24" s="17"/>
      <c r="B24" s="64"/>
      <c r="C24" s="64"/>
      <c r="D24" s="64"/>
      <c r="E24" s="64"/>
      <c r="F24" s="64"/>
      <c r="G24" s="64"/>
      <c r="H24" s="64"/>
      <c r="I24" s="74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</row>
    <row r="25" spans="1:41" x14ac:dyDescent="0.25">
      <c r="A25" s="29" t="s">
        <v>3</v>
      </c>
      <c r="B25" s="75" t="s">
        <v>102</v>
      </c>
      <c r="C25" s="83"/>
      <c r="D25" s="115"/>
      <c r="E25" s="115"/>
      <c r="F25" s="115"/>
      <c r="G25" s="116"/>
      <c r="H25" s="116"/>
      <c r="I25" s="74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</row>
    <row r="26" spans="1:41" ht="15.75" thickBot="1" x14ac:dyDescent="0.3">
      <c r="A26" s="9">
        <f>INDEX('Point Grid'!$C$8:$I$33,MATCH($A$1,'Point Grid'!$A$8:$A$33,0),MATCH(A25,'Point Grid'!$C$7:$I$7,0))</f>
        <v>0.75</v>
      </c>
      <c r="B26" s="75" t="s">
        <v>103</v>
      </c>
      <c r="C26" s="83"/>
      <c r="D26" s="115"/>
      <c r="E26" s="115"/>
      <c r="F26" s="115"/>
      <c r="G26" s="116"/>
      <c r="H26" s="116"/>
      <c r="I26" s="74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</row>
    <row r="27" spans="1:41" ht="15.75" thickBot="1" x14ac:dyDescent="0.3">
      <c r="A27" s="5"/>
      <c r="B27" s="75"/>
      <c r="C27" s="83"/>
      <c r="D27" s="115"/>
      <c r="E27" s="115"/>
      <c r="F27" s="115"/>
      <c r="G27" s="116"/>
      <c r="H27" s="116"/>
      <c r="I27" s="74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</row>
    <row r="28" spans="1:41" x14ac:dyDescent="0.25">
      <c r="A28" s="17"/>
      <c r="B28" s="64"/>
      <c r="C28" s="64"/>
      <c r="D28" s="64"/>
      <c r="E28" s="64"/>
      <c r="F28" s="64"/>
      <c r="G28" s="64"/>
      <c r="H28" s="64"/>
      <c r="I28" s="74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</row>
    <row r="29" spans="1:41" x14ac:dyDescent="0.25">
      <c r="A29" s="29" t="s">
        <v>4</v>
      </c>
      <c r="B29" s="64" t="s">
        <v>104</v>
      </c>
      <c r="C29" s="64"/>
      <c r="D29" s="64"/>
      <c r="E29" s="64"/>
      <c r="F29" s="64"/>
      <c r="G29" s="64"/>
      <c r="H29" s="64"/>
      <c r="I29" s="74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</row>
    <row r="30" spans="1:41" ht="15.75" thickBot="1" x14ac:dyDescent="0.3">
      <c r="A30" s="9">
        <f>INDEX('Point Grid'!$C$8:$I$33,MATCH($A$1,'Point Grid'!$A$8:$A$33,0),MATCH(A29,'Point Grid'!$C$7:$I$7,0))</f>
        <v>1.5</v>
      </c>
      <c r="B30" s="64" t="s">
        <v>105</v>
      </c>
      <c r="C30" s="64"/>
      <c r="D30" s="64"/>
      <c r="E30" s="64"/>
      <c r="F30" s="64"/>
      <c r="G30" s="64"/>
      <c r="H30" s="64"/>
      <c r="I30" s="74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</row>
    <row r="31" spans="1:41" ht="15.75" thickBot="1" x14ac:dyDescent="0.3">
      <c r="A31" s="5"/>
      <c r="B31" s="64" t="s">
        <v>106</v>
      </c>
      <c r="C31" s="64"/>
      <c r="D31" s="64"/>
      <c r="E31" s="64"/>
      <c r="F31" s="64"/>
      <c r="G31" s="64"/>
      <c r="H31" s="64"/>
      <c r="I31" s="74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</row>
    <row r="32" spans="1:41" x14ac:dyDescent="0.25">
      <c r="A32" s="29"/>
      <c r="B32" s="75" t="s">
        <v>107</v>
      </c>
      <c r="C32" s="75"/>
      <c r="D32" s="115"/>
      <c r="E32" s="115"/>
      <c r="F32" s="115"/>
      <c r="G32" s="116"/>
      <c r="H32" s="116"/>
      <c r="I32" s="74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</row>
    <row r="33" spans="1:41" x14ac:dyDescent="0.25">
      <c r="A33" s="42"/>
      <c r="B33" s="75" t="s">
        <v>108</v>
      </c>
      <c r="C33" s="75"/>
      <c r="D33" s="115"/>
      <c r="E33" s="115"/>
      <c r="F33" s="115"/>
      <c r="G33" s="116"/>
      <c r="H33" s="116"/>
      <c r="I33" s="74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</row>
    <row r="34" spans="1:41" ht="15.75" thickBot="1" x14ac:dyDescent="0.3">
      <c r="A34" s="26"/>
      <c r="B34" s="45"/>
      <c r="C34" s="50"/>
      <c r="D34" s="50"/>
      <c r="E34" s="50"/>
      <c r="F34" s="50"/>
      <c r="G34" s="50"/>
      <c r="H34" s="50"/>
      <c r="I34" s="51"/>
      <c r="J34" s="49"/>
    </row>
    <row r="35" spans="1:41" x14ac:dyDescent="0.25">
      <c r="B35" s="49"/>
      <c r="C35" s="49"/>
      <c r="D35" s="49"/>
      <c r="E35" s="49"/>
      <c r="F35" s="49"/>
      <c r="G35" s="49"/>
      <c r="H35" s="49"/>
      <c r="I35" s="49"/>
      <c r="J35" s="49"/>
    </row>
    <row r="36" spans="1:41" x14ac:dyDescent="0.25">
      <c r="B36" s="49"/>
      <c r="C36" s="49"/>
      <c r="D36" s="49"/>
      <c r="E36" s="49"/>
      <c r="F36" s="49"/>
      <c r="G36" s="49"/>
      <c r="H36" s="49"/>
      <c r="I36" s="49"/>
      <c r="J36" s="49"/>
    </row>
    <row r="37" spans="1:41" x14ac:dyDescent="0.25">
      <c r="B37" s="49"/>
      <c r="C37" s="49"/>
      <c r="D37" s="49"/>
      <c r="E37" s="49"/>
      <c r="F37" s="49"/>
      <c r="G37" s="49"/>
      <c r="H37" s="49"/>
      <c r="I37" s="49"/>
      <c r="J37" s="49"/>
    </row>
    <row r="38" spans="1:41" x14ac:dyDescent="0.25">
      <c r="B38" s="49"/>
      <c r="C38" s="49"/>
      <c r="D38" s="49"/>
      <c r="E38" s="49"/>
      <c r="F38" s="49"/>
      <c r="G38" s="49"/>
      <c r="H38" s="49"/>
      <c r="I38" s="49"/>
      <c r="J38" s="49"/>
    </row>
    <row r="39" spans="1:41" x14ac:dyDescent="0.25">
      <c r="B39" s="49"/>
      <c r="C39" s="49"/>
      <c r="D39" s="49"/>
      <c r="E39" s="49"/>
      <c r="F39" s="49"/>
      <c r="G39" s="49"/>
      <c r="H39" s="49"/>
      <c r="I39" s="49"/>
      <c r="J39" s="49"/>
    </row>
    <row r="40" spans="1:41" x14ac:dyDescent="0.25">
      <c r="B40" s="49"/>
      <c r="C40" s="49"/>
      <c r="D40" s="49"/>
      <c r="E40" s="49"/>
      <c r="F40" s="49"/>
      <c r="G40" s="49"/>
      <c r="H40" s="49"/>
      <c r="I40" s="49"/>
      <c r="J40" s="49"/>
    </row>
    <row r="41" spans="1:41" x14ac:dyDescent="0.25">
      <c r="B41" s="49"/>
      <c r="C41" s="49"/>
      <c r="D41" s="49"/>
      <c r="E41" s="49"/>
      <c r="F41" s="49"/>
      <c r="G41" s="49"/>
      <c r="H41" s="49"/>
      <c r="I41" s="49"/>
      <c r="J41" s="49"/>
    </row>
    <row r="42" spans="1:41" x14ac:dyDescent="0.25">
      <c r="B42" s="49"/>
      <c r="C42" s="49"/>
      <c r="D42" s="49"/>
      <c r="E42" s="49"/>
      <c r="F42" s="49"/>
      <c r="G42" s="49"/>
      <c r="H42" s="49"/>
      <c r="I42" s="49"/>
      <c r="J42" s="49"/>
    </row>
    <row r="43" spans="1:41" x14ac:dyDescent="0.25">
      <c r="B43" s="49"/>
      <c r="C43" s="49"/>
      <c r="D43" s="49"/>
      <c r="E43" s="49"/>
      <c r="F43" s="49"/>
      <c r="G43" s="49"/>
      <c r="H43" s="49"/>
      <c r="I43" s="49"/>
      <c r="J43" s="49"/>
    </row>
    <row r="44" spans="1:41" x14ac:dyDescent="0.25">
      <c r="B44" s="49"/>
      <c r="C44" s="49"/>
      <c r="D44" s="49"/>
      <c r="E44" s="49"/>
      <c r="F44" s="49"/>
      <c r="G44" s="49"/>
      <c r="H44" s="49"/>
      <c r="I44" s="49"/>
      <c r="J44" s="49"/>
    </row>
    <row r="45" spans="1:41" x14ac:dyDescent="0.25">
      <c r="B45" s="49"/>
      <c r="C45" s="49"/>
      <c r="D45" s="49"/>
      <c r="E45" s="49"/>
      <c r="F45" s="49"/>
      <c r="G45" s="49"/>
      <c r="H45" s="49"/>
      <c r="I45" s="49"/>
      <c r="J45" s="49"/>
    </row>
    <row r="46" spans="1:41" x14ac:dyDescent="0.25">
      <c r="B46" s="49"/>
      <c r="C46" s="49"/>
      <c r="D46" s="49"/>
      <c r="E46" s="49"/>
      <c r="F46" s="49"/>
      <c r="G46" s="49"/>
      <c r="H46" s="49"/>
      <c r="I46" s="49"/>
      <c r="J46" s="49"/>
    </row>
    <row r="47" spans="1:41" x14ac:dyDescent="0.25">
      <c r="B47" s="49"/>
      <c r="C47" s="49"/>
      <c r="D47" s="49"/>
      <c r="E47" s="49"/>
      <c r="F47" s="49"/>
      <c r="G47" s="49"/>
      <c r="H47" s="49"/>
      <c r="I47" s="49"/>
      <c r="J47" s="49"/>
    </row>
    <row r="48" spans="1:41" x14ac:dyDescent="0.25">
      <c r="B48" s="49"/>
      <c r="C48" s="49"/>
      <c r="D48" s="49"/>
      <c r="E48" s="49"/>
      <c r="F48" s="49"/>
      <c r="G48" s="49"/>
      <c r="H48" s="49"/>
      <c r="I48" s="49"/>
      <c r="J48" s="49"/>
    </row>
    <row r="49" spans="2:10" x14ac:dyDescent="0.25">
      <c r="B49" s="49"/>
      <c r="C49" s="49"/>
      <c r="D49" s="49"/>
      <c r="E49" s="49"/>
      <c r="F49" s="49"/>
      <c r="G49" s="49"/>
      <c r="H49" s="49"/>
      <c r="I49" s="49"/>
      <c r="J49" s="49"/>
    </row>
    <row r="50" spans="2:10" x14ac:dyDescent="0.25">
      <c r="B50" s="49"/>
      <c r="C50" s="49"/>
      <c r="D50" s="49"/>
      <c r="E50" s="49"/>
      <c r="F50" s="49"/>
      <c r="G50" s="49"/>
      <c r="H50" s="49"/>
      <c r="I50" s="49"/>
      <c r="J50" s="49"/>
    </row>
    <row r="51" spans="2:10" x14ac:dyDescent="0.25">
      <c r="B51" s="49"/>
      <c r="C51" s="49"/>
      <c r="D51" s="49"/>
      <c r="E51" s="49"/>
      <c r="F51" s="49"/>
      <c r="G51" s="49"/>
      <c r="H51" s="49"/>
      <c r="I51" s="49"/>
      <c r="J51" s="49"/>
    </row>
    <row r="52" spans="2:10" x14ac:dyDescent="0.25">
      <c r="B52" s="49"/>
      <c r="C52" s="49"/>
      <c r="D52" s="49"/>
      <c r="E52" s="49"/>
      <c r="F52" s="49"/>
      <c r="G52" s="49"/>
      <c r="H52" s="49"/>
      <c r="I52" s="49"/>
      <c r="J52" s="49"/>
    </row>
    <row r="53" spans="2:10" x14ac:dyDescent="0.25">
      <c r="B53" s="49"/>
      <c r="C53" s="49"/>
      <c r="D53" s="49"/>
      <c r="E53" s="49"/>
      <c r="F53" s="49"/>
      <c r="G53" s="49"/>
      <c r="H53" s="49"/>
      <c r="I53" s="49"/>
      <c r="J53" s="49"/>
    </row>
    <row r="54" spans="2:10" x14ac:dyDescent="0.25">
      <c r="B54" s="49"/>
      <c r="C54" s="49"/>
      <c r="D54" s="49"/>
      <c r="E54" s="49"/>
      <c r="F54" s="49"/>
      <c r="G54" s="49"/>
      <c r="H54" s="49"/>
      <c r="I54" s="49"/>
      <c r="J54" s="49"/>
    </row>
    <row r="55" spans="2:10" x14ac:dyDescent="0.25">
      <c r="B55" s="49"/>
      <c r="C55" s="49"/>
      <c r="D55" s="49"/>
      <c r="E55" s="49"/>
      <c r="F55" s="49"/>
      <c r="G55" s="49"/>
      <c r="H55" s="49"/>
      <c r="I55" s="49"/>
      <c r="J55" s="49"/>
    </row>
    <row r="56" spans="2:10" x14ac:dyDescent="0.25">
      <c r="B56" s="49"/>
      <c r="C56" s="49"/>
      <c r="D56" s="49"/>
      <c r="E56" s="49"/>
      <c r="F56" s="49"/>
      <c r="G56" s="49"/>
      <c r="H56" s="49"/>
      <c r="I56" s="49"/>
      <c r="J56" s="49"/>
    </row>
    <row r="57" spans="2:10" x14ac:dyDescent="0.25">
      <c r="B57" s="49"/>
      <c r="C57" s="49"/>
      <c r="D57" s="49"/>
      <c r="E57" s="49"/>
      <c r="F57" s="49"/>
      <c r="G57" s="49"/>
      <c r="H57" s="49"/>
      <c r="I57" s="49"/>
      <c r="J57" s="49"/>
    </row>
    <row r="58" spans="2:10" x14ac:dyDescent="0.25">
      <c r="B58" s="49"/>
      <c r="C58" s="49"/>
      <c r="D58" s="49"/>
      <c r="E58" s="49"/>
      <c r="F58" s="49"/>
      <c r="G58" s="49"/>
      <c r="H58" s="49"/>
      <c r="I58" s="49"/>
      <c r="J58" s="49"/>
    </row>
    <row r="59" spans="2:10" x14ac:dyDescent="0.25">
      <c r="B59" s="49"/>
      <c r="C59" s="49"/>
      <c r="D59" s="49"/>
      <c r="E59" s="49"/>
      <c r="F59" s="49"/>
      <c r="G59" s="49"/>
      <c r="H59" s="49"/>
      <c r="I59" s="49"/>
      <c r="J59" s="49"/>
    </row>
    <row r="60" spans="2:10" x14ac:dyDescent="0.25">
      <c r="B60" s="49"/>
      <c r="C60" s="49"/>
      <c r="D60" s="49"/>
      <c r="E60" s="49"/>
      <c r="F60" s="49"/>
      <c r="G60" s="49"/>
      <c r="H60" s="49"/>
      <c r="I60" s="49"/>
      <c r="J60" s="49"/>
    </row>
    <row r="61" spans="2:10" x14ac:dyDescent="0.25">
      <c r="B61" s="49"/>
      <c r="C61" s="49"/>
      <c r="D61" s="49"/>
      <c r="E61" s="49"/>
      <c r="F61" s="49"/>
      <c r="G61" s="49"/>
      <c r="H61" s="49"/>
      <c r="I61" s="49"/>
      <c r="J61" s="49"/>
    </row>
    <row r="62" spans="2:10" x14ac:dyDescent="0.25">
      <c r="B62" s="49"/>
      <c r="C62" s="49"/>
      <c r="D62" s="49"/>
      <c r="E62" s="49"/>
      <c r="F62" s="49"/>
      <c r="G62" s="49"/>
      <c r="H62" s="49"/>
      <c r="I62" s="49"/>
      <c r="J62" s="49"/>
    </row>
    <row r="63" spans="2:10" x14ac:dyDescent="0.25">
      <c r="B63" s="49"/>
      <c r="C63" s="49"/>
      <c r="D63" s="49"/>
      <c r="E63" s="49"/>
      <c r="F63" s="49"/>
      <c r="G63" s="49"/>
      <c r="H63" s="49"/>
      <c r="I63" s="49"/>
      <c r="J63" s="49"/>
    </row>
    <row r="64" spans="2:10" x14ac:dyDescent="0.25">
      <c r="B64" s="49"/>
      <c r="C64" s="49"/>
      <c r="D64" s="49"/>
      <c r="E64" s="49"/>
      <c r="F64" s="49"/>
      <c r="G64" s="49"/>
      <c r="H64" s="49"/>
      <c r="I64" s="49"/>
      <c r="J64" s="49"/>
    </row>
    <row r="65" spans="2:10" x14ac:dyDescent="0.25">
      <c r="B65" s="49"/>
      <c r="C65" s="49"/>
      <c r="D65" s="49"/>
      <c r="E65" s="49"/>
      <c r="F65" s="49"/>
      <c r="G65" s="49"/>
      <c r="H65" s="49"/>
      <c r="I65" s="49"/>
      <c r="J65" s="49"/>
    </row>
    <row r="66" spans="2:10" x14ac:dyDescent="0.25">
      <c r="B66" s="49"/>
      <c r="C66" s="49"/>
      <c r="D66" s="49"/>
      <c r="E66" s="49"/>
      <c r="F66" s="49"/>
      <c r="G66" s="49"/>
      <c r="H66" s="49"/>
      <c r="I66" s="49"/>
      <c r="J66" s="49"/>
    </row>
    <row r="67" spans="2:10" x14ac:dyDescent="0.25">
      <c r="B67" s="49"/>
      <c r="C67" s="49"/>
      <c r="D67" s="49"/>
      <c r="E67" s="49"/>
      <c r="F67" s="49"/>
      <c r="G67" s="49"/>
      <c r="H67" s="49"/>
      <c r="I67" s="49"/>
      <c r="J67" s="49"/>
    </row>
    <row r="68" spans="2:10" x14ac:dyDescent="0.25">
      <c r="B68" s="49"/>
      <c r="C68" s="49"/>
      <c r="D68" s="49"/>
      <c r="E68" s="49"/>
      <c r="F68" s="49"/>
      <c r="G68" s="49"/>
      <c r="H68" s="49"/>
      <c r="I68" s="49"/>
      <c r="J68" s="49"/>
    </row>
    <row r="69" spans="2:10" x14ac:dyDescent="0.25">
      <c r="B69" s="49"/>
      <c r="C69" s="49"/>
      <c r="D69" s="49"/>
      <c r="E69" s="49"/>
      <c r="F69" s="49"/>
      <c r="G69" s="49"/>
      <c r="H69" s="49"/>
      <c r="I69" s="49"/>
      <c r="J69" s="49"/>
    </row>
    <row r="70" spans="2:10" x14ac:dyDescent="0.25">
      <c r="B70" s="49"/>
      <c r="C70" s="49"/>
      <c r="D70" s="49"/>
      <c r="E70" s="49"/>
      <c r="F70" s="49"/>
      <c r="G70" s="49"/>
      <c r="H70" s="49"/>
      <c r="I70" s="49"/>
      <c r="J70" s="49"/>
    </row>
    <row r="71" spans="2:10" x14ac:dyDescent="0.25">
      <c r="B71" s="49"/>
      <c r="C71" s="49"/>
      <c r="D71" s="49"/>
      <c r="E71" s="49"/>
      <c r="F71" s="49"/>
      <c r="G71" s="49"/>
      <c r="H71" s="49"/>
      <c r="I71" s="49"/>
      <c r="J71" s="49"/>
    </row>
    <row r="72" spans="2:10" x14ac:dyDescent="0.25">
      <c r="B72" s="49"/>
      <c r="C72" s="49"/>
      <c r="D72" s="49"/>
      <c r="E72" s="49"/>
      <c r="F72" s="49"/>
      <c r="G72" s="49"/>
      <c r="H72" s="49"/>
      <c r="I72" s="49"/>
      <c r="J72" s="49"/>
    </row>
    <row r="73" spans="2:10" x14ac:dyDescent="0.25">
      <c r="B73" s="49"/>
      <c r="C73" s="49"/>
      <c r="D73" s="49"/>
      <c r="E73" s="49"/>
      <c r="F73" s="49"/>
      <c r="G73" s="49"/>
      <c r="H73" s="49"/>
      <c r="I73" s="49"/>
      <c r="J73" s="49"/>
    </row>
    <row r="74" spans="2:10" x14ac:dyDescent="0.25">
      <c r="B74" s="49"/>
      <c r="C74" s="49"/>
      <c r="D74" s="49"/>
      <c r="E74" s="49"/>
      <c r="F74" s="49"/>
      <c r="G74" s="49"/>
      <c r="H74" s="49"/>
      <c r="I74" s="49"/>
      <c r="J74" s="49"/>
    </row>
    <row r="75" spans="2:10" x14ac:dyDescent="0.25">
      <c r="B75" s="49"/>
      <c r="C75" s="49"/>
      <c r="D75" s="49"/>
      <c r="E75" s="49"/>
      <c r="F75" s="49"/>
      <c r="G75" s="49"/>
      <c r="H75" s="49"/>
      <c r="I75" s="49"/>
      <c r="J75" s="49"/>
    </row>
    <row r="76" spans="2:10" x14ac:dyDescent="0.25">
      <c r="B76" s="49"/>
      <c r="C76" s="49"/>
      <c r="D76" s="49"/>
      <c r="E76" s="49"/>
      <c r="F76" s="49"/>
      <c r="G76" s="49"/>
      <c r="H76" s="49"/>
      <c r="I76" s="49"/>
      <c r="J76" s="49"/>
    </row>
    <row r="77" spans="2:10" x14ac:dyDescent="0.25">
      <c r="B77" s="49"/>
      <c r="C77" s="49"/>
      <c r="D77" s="49"/>
      <c r="E77" s="49"/>
      <c r="F77" s="49"/>
      <c r="G77" s="49"/>
      <c r="H77" s="49"/>
      <c r="I77" s="49"/>
      <c r="J77" s="49"/>
    </row>
    <row r="78" spans="2:10" x14ac:dyDescent="0.25">
      <c r="B78" s="49"/>
      <c r="C78" s="49"/>
      <c r="D78" s="49"/>
      <c r="E78" s="49"/>
      <c r="F78" s="49"/>
      <c r="G78" s="49"/>
      <c r="H78" s="49"/>
      <c r="I78" s="49"/>
      <c r="J78" s="49"/>
    </row>
    <row r="79" spans="2:10" x14ac:dyDescent="0.25">
      <c r="B79" s="49"/>
      <c r="C79" s="49"/>
      <c r="D79" s="49"/>
      <c r="E79" s="49"/>
      <c r="F79" s="49"/>
      <c r="G79" s="49"/>
      <c r="H79" s="49"/>
      <c r="I79" s="49"/>
      <c r="J79" s="49"/>
    </row>
    <row r="80" spans="2:10" x14ac:dyDescent="0.25">
      <c r="B80" s="49"/>
      <c r="C80" s="49"/>
      <c r="D80" s="49"/>
      <c r="E80" s="49"/>
      <c r="F80" s="49"/>
      <c r="G80" s="49"/>
      <c r="H80" s="49"/>
      <c r="I80" s="49"/>
      <c r="J80" s="49"/>
    </row>
    <row r="81" spans="2:10" x14ac:dyDescent="0.25">
      <c r="B81" s="49"/>
      <c r="C81" s="49"/>
      <c r="D81" s="49"/>
      <c r="E81" s="49"/>
      <c r="F81" s="49"/>
      <c r="G81" s="49"/>
      <c r="H81" s="49"/>
      <c r="I81" s="49"/>
      <c r="J81" s="49"/>
    </row>
    <row r="82" spans="2:10" x14ac:dyDescent="0.25">
      <c r="B82" s="49"/>
      <c r="C82" s="49"/>
      <c r="D82" s="49"/>
      <c r="E82" s="49"/>
      <c r="F82" s="49"/>
      <c r="G82" s="49"/>
      <c r="H82" s="49"/>
      <c r="I82" s="49"/>
      <c r="J82" s="49"/>
    </row>
    <row r="83" spans="2:10" x14ac:dyDescent="0.25">
      <c r="B83" s="49"/>
      <c r="C83" s="49"/>
      <c r="D83" s="49"/>
      <c r="E83" s="49"/>
      <c r="F83" s="49"/>
      <c r="G83" s="49"/>
      <c r="H83" s="49"/>
      <c r="I83" s="49"/>
      <c r="J83" s="49"/>
    </row>
    <row r="84" spans="2:10" x14ac:dyDescent="0.25">
      <c r="B84" s="49"/>
      <c r="C84" s="49"/>
      <c r="D84" s="49"/>
      <c r="E84" s="49"/>
      <c r="F84" s="49"/>
      <c r="G84" s="49"/>
      <c r="H84" s="49"/>
      <c r="I84" s="49"/>
      <c r="J84" s="49"/>
    </row>
    <row r="85" spans="2:10" x14ac:dyDescent="0.25">
      <c r="B85" s="49"/>
      <c r="C85" s="49"/>
      <c r="D85" s="49"/>
      <c r="E85" s="49"/>
      <c r="F85" s="49"/>
      <c r="G85" s="49"/>
      <c r="H85" s="49"/>
      <c r="I85" s="49"/>
      <c r="J85" s="49"/>
    </row>
  </sheetData>
  <mergeCells count="14">
    <mergeCell ref="B16:F16"/>
    <mergeCell ref="B17:F17"/>
    <mergeCell ref="B18:F18"/>
    <mergeCell ref="B19:F19"/>
    <mergeCell ref="B11:F11"/>
    <mergeCell ref="B12:F12"/>
    <mergeCell ref="B13:F13"/>
    <mergeCell ref="B14:F14"/>
    <mergeCell ref="B15:F15"/>
    <mergeCell ref="H1:I1"/>
    <mergeCell ref="B8:F8"/>
    <mergeCell ref="B9:F9"/>
    <mergeCell ref="B7:F7"/>
    <mergeCell ref="B10:F10"/>
  </mergeCells>
  <conditionalFormatting sqref="B1">
    <cfRule type="cellIs" dxfId="50" priority="1" operator="equal">
      <formula>"Incomplete"</formula>
    </cfRule>
    <cfRule type="cellIs" dxfId="49" priority="2" operator="equal">
      <formula>"Flag for Review"</formula>
    </cfRule>
    <cfRule type="cellIs" dxfId="48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J103"/>
  <sheetViews>
    <sheetView workbookViewId="0"/>
  </sheetViews>
  <sheetFormatPr defaultColWidth="9.140625" defaultRowHeight="15" x14ac:dyDescent="0.25"/>
  <cols>
    <col min="1" max="1" width="8.7109375" style="23" customWidth="1"/>
    <col min="2" max="2" width="14.7109375" style="23" customWidth="1"/>
    <col min="3" max="7" width="9.5703125" style="23" customWidth="1"/>
    <col min="8" max="9" width="9.42578125" style="23" customWidth="1"/>
    <col min="10" max="10" width="10.7109375" style="23" customWidth="1"/>
    <col min="11" max="16384" width="9.140625" style="23"/>
  </cols>
  <sheetData>
    <row r="1" spans="1:10" x14ac:dyDescent="0.25">
      <c r="A1" s="7">
        <v>11</v>
      </c>
      <c r="B1" s="36" t="s">
        <v>12</v>
      </c>
      <c r="C1" s="22"/>
      <c r="D1" s="22"/>
      <c r="E1" s="22"/>
      <c r="F1" s="22"/>
      <c r="G1" s="22"/>
      <c r="H1" s="145" t="s">
        <v>24</v>
      </c>
      <c r="I1" s="148"/>
    </row>
    <row r="2" spans="1:10" x14ac:dyDescent="0.25">
      <c r="A2" s="24"/>
      <c r="B2" s="21"/>
      <c r="C2" s="21"/>
      <c r="D2" s="21"/>
      <c r="E2" s="21"/>
      <c r="F2" s="21"/>
      <c r="G2" s="21"/>
      <c r="H2" s="21"/>
      <c r="I2" s="25"/>
    </row>
    <row r="3" spans="1:10" x14ac:dyDescent="0.25">
      <c r="A3" s="8" t="s">
        <v>13</v>
      </c>
      <c r="B3" s="62" t="s">
        <v>338</v>
      </c>
      <c r="C3" s="62"/>
      <c r="D3" s="62"/>
      <c r="E3" s="62"/>
      <c r="F3" s="62"/>
      <c r="G3" s="62"/>
      <c r="H3" s="62"/>
      <c r="I3" s="104"/>
      <c r="J3" s="49"/>
    </row>
    <row r="4" spans="1:10" x14ac:dyDescent="0.25">
      <c r="A4" s="9">
        <f>INDEX('Point Grid'!B:B,MATCH($A$1,'Point Grid'!A:A,0))</f>
        <v>2.5</v>
      </c>
      <c r="B4" s="62" t="s">
        <v>339</v>
      </c>
      <c r="C4" s="62"/>
      <c r="D4" s="62"/>
      <c r="E4" s="62"/>
      <c r="F4" s="62"/>
      <c r="G4" s="62"/>
      <c r="H4" s="62"/>
      <c r="I4" s="104"/>
      <c r="J4" s="49"/>
    </row>
    <row r="5" spans="1:10" x14ac:dyDescent="0.25">
      <c r="A5" s="9"/>
      <c r="B5" s="62"/>
      <c r="C5" s="62"/>
      <c r="D5" s="62"/>
      <c r="E5" s="62"/>
      <c r="F5" s="62"/>
      <c r="G5" s="62"/>
      <c r="H5" s="62"/>
      <c r="I5" s="104"/>
      <c r="J5" s="49"/>
    </row>
    <row r="6" spans="1:10" x14ac:dyDescent="0.25">
      <c r="A6" s="24"/>
      <c r="B6" s="62"/>
      <c r="C6" s="153" t="s">
        <v>340</v>
      </c>
      <c r="D6" s="153"/>
      <c r="E6" s="153"/>
      <c r="F6" s="153"/>
      <c r="G6" s="153"/>
      <c r="H6" s="81"/>
      <c r="I6" s="104"/>
      <c r="J6" s="49"/>
    </row>
    <row r="7" spans="1:10" x14ac:dyDescent="0.25">
      <c r="A7" s="24"/>
      <c r="B7" s="62"/>
      <c r="C7" s="154" t="s">
        <v>341</v>
      </c>
      <c r="D7" s="154"/>
      <c r="E7" s="154"/>
      <c r="F7" s="154"/>
      <c r="G7" s="154"/>
      <c r="H7" s="81"/>
      <c r="I7" s="104"/>
      <c r="J7" s="49"/>
    </row>
    <row r="8" spans="1:10" x14ac:dyDescent="0.25">
      <c r="A8" s="24"/>
      <c r="B8" s="62"/>
      <c r="C8" s="154"/>
      <c r="D8" s="154"/>
      <c r="E8" s="154"/>
      <c r="F8" s="154"/>
      <c r="G8" s="154"/>
      <c r="H8" s="81"/>
      <c r="I8" s="104"/>
      <c r="J8" s="49"/>
    </row>
    <row r="9" spans="1:10" x14ac:dyDescent="0.25">
      <c r="A9" s="24"/>
      <c r="B9" s="62"/>
      <c r="C9" s="82" t="s">
        <v>243</v>
      </c>
      <c r="D9" s="82">
        <v>2012</v>
      </c>
      <c r="E9" s="82">
        <v>2013</v>
      </c>
      <c r="F9" s="82">
        <v>2014</v>
      </c>
      <c r="G9" s="82">
        <v>2015</v>
      </c>
      <c r="H9" s="81"/>
      <c r="I9" s="104"/>
      <c r="J9" s="49"/>
    </row>
    <row r="10" spans="1:10" x14ac:dyDescent="0.25">
      <c r="A10" s="24"/>
      <c r="B10" s="62"/>
      <c r="C10" s="82">
        <v>2012</v>
      </c>
      <c r="D10" s="82">
        <v>215</v>
      </c>
      <c r="E10" s="82">
        <v>300</v>
      </c>
      <c r="F10" s="82">
        <v>315</v>
      </c>
      <c r="G10" s="82">
        <v>350</v>
      </c>
      <c r="H10" s="81"/>
      <c r="I10" s="104"/>
      <c r="J10" s="49"/>
    </row>
    <row r="11" spans="1:10" x14ac:dyDescent="0.25">
      <c r="A11" s="24"/>
      <c r="B11" s="62"/>
      <c r="C11" s="82">
        <v>2013</v>
      </c>
      <c r="D11" s="82" t="s">
        <v>342</v>
      </c>
      <c r="E11" s="82">
        <v>225</v>
      </c>
      <c r="F11" s="82">
        <v>335</v>
      </c>
      <c r="G11" s="82">
        <v>375</v>
      </c>
      <c r="H11" s="81"/>
      <c r="I11" s="104"/>
      <c r="J11" s="49"/>
    </row>
    <row r="12" spans="1:10" x14ac:dyDescent="0.25">
      <c r="A12" s="24"/>
      <c r="B12" s="62"/>
      <c r="C12" s="82">
        <v>2014</v>
      </c>
      <c r="D12" s="82" t="s">
        <v>342</v>
      </c>
      <c r="E12" s="82" t="s">
        <v>342</v>
      </c>
      <c r="F12" s="82">
        <v>215</v>
      </c>
      <c r="G12" s="82">
        <v>310</v>
      </c>
      <c r="H12" s="81"/>
      <c r="I12" s="104"/>
      <c r="J12" s="49"/>
    </row>
    <row r="13" spans="1:10" x14ac:dyDescent="0.25">
      <c r="A13" s="24"/>
      <c r="B13" s="62"/>
      <c r="C13" s="82">
        <v>2015</v>
      </c>
      <c r="D13" s="82" t="s">
        <v>342</v>
      </c>
      <c r="E13" s="82" t="s">
        <v>342</v>
      </c>
      <c r="F13" s="82" t="s">
        <v>342</v>
      </c>
      <c r="G13" s="82">
        <v>175</v>
      </c>
      <c r="H13" s="62"/>
      <c r="I13" s="104"/>
      <c r="J13" s="49"/>
    </row>
    <row r="14" spans="1:10" x14ac:dyDescent="0.25">
      <c r="A14" s="24"/>
      <c r="B14" s="62"/>
      <c r="C14" s="62"/>
      <c r="D14" s="62"/>
      <c r="E14" s="62"/>
      <c r="F14" s="62"/>
      <c r="G14" s="62"/>
      <c r="H14" s="62"/>
      <c r="I14" s="104"/>
      <c r="J14" s="49"/>
    </row>
    <row r="15" spans="1:10" x14ac:dyDescent="0.25">
      <c r="A15" s="24"/>
      <c r="B15" s="62"/>
      <c r="C15" s="153" t="s">
        <v>343</v>
      </c>
      <c r="D15" s="153"/>
      <c r="E15" s="153"/>
      <c r="F15" s="153"/>
      <c r="G15" s="153"/>
      <c r="H15" s="62"/>
      <c r="I15" s="104"/>
      <c r="J15" s="49"/>
    </row>
    <row r="16" spans="1:10" x14ac:dyDescent="0.25">
      <c r="A16" s="24"/>
      <c r="B16" s="62"/>
      <c r="C16" s="154" t="s">
        <v>344</v>
      </c>
      <c r="D16" s="154"/>
      <c r="E16" s="154"/>
      <c r="F16" s="154"/>
      <c r="G16" s="154"/>
      <c r="H16" s="62"/>
      <c r="I16" s="104"/>
      <c r="J16" s="49"/>
    </row>
    <row r="17" spans="1:10" x14ac:dyDescent="0.25">
      <c r="A17" s="24"/>
      <c r="B17" s="62"/>
      <c r="C17" s="154"/>
      <c r="D17" s="154"/>
      <c r="E17" s="154"/>
      <c r="F17" s="154"/>
      <c r="G17" s="154"/>
      <c r="H17" s="81"/>
      <c r="I17" s="104"/>
      <c r="J17" s="49"/>
    </row>
    <row r="18" spans="1:10" x14ac:dyDescent="0.25">
      <c r="A18" s="24"/>
      <c r="B18" s="62"/>
      <c r="C18" s="82" t="s">
        <v>243</v>
      </c>
      <c r="D18" s="82">
        <v>2012</v>
      </c>
      <c r="E18" s="82">
        <v>2013</v>
      </c>
      <c r="F18" s="82">
        <v>2014</v>
      </c>
      <c r="G18" s="82">
        <v>2015</v>
      </c>
      <c r="H18" s="81"/>
      <c r="I18" s="104"/>
      <c r="J18" s="49"/>
    </row>
    <row r="19" spans="1:10" x14ac:dyDescent="0.25">
      <c r="A19" s="42"/>
      <c r="B19" s="85"/>
      <c r="C19" s="82">
        <v>2012</v>
      </c>
      <c r="D19" s="82">
        <v>90</v>
      </c>
      <c r="E19" s="82">
        <v>25</v>
      </c>
      <c r="F19" s="82">
        <v>10</v>
      </c>
      <c r="G19" s="82">
        <v>5</v>
      </c>
      <c r="H19" s="81"/>
      <c r="I19" s="20"/>
      <c r="J19" s="49"/>
    </row>
    <row r="20" spans="1:10" x14ac:dyDescent="0.25">
      <c r="A20" s="42"/>
      <c r="B20" s="85"/>
      <c r="C20" s="82">
        <v>2013</v>
      </c>
      <c r="D20" s="82" t="s">
        <v>342</v>
      </c>
      <c r="E20" s="82">
        <v>95</v>
      </c>
      <c r="F20" s="82">
        <v>25</v>
      </c>
      <c r="G20" s="82">
        <v>20</v>
      </c>
      <c r="H20" s="81"/>
      <c r="I20" s="20"/>
      <c r="J20" s="49"/>
    </row>
    <row r="21" spans="1:10" s="38" customFormat="1" x14ac:dyDescent="0.25">
      <c r="A21" s="42"/>
      <c r="B21" s="85"/>
      <c r="C21" s="82">
        <v>2014</v>
      </c>
      <c r="D21" s="82" t="s">
        <v>342</v>
      </c>
      <c r="E21" s="82" t="s">
        <v>342</v>
      </c>
      <c r="F21" s="82">
        <v>90</v>
      </c>
      <c r="G21" s="82">
        <v>45</v>
      </c>
      <c r="H21" s="81"/>
      <c r="I21" s="20"/>
      <c r="J21" s="53"/>
    </row>
    <row r="22" spans="1:10" x14ac:dyDescent="0.25">
      <c r="A22" s="42"/>
      <c r="B22" s="64"/>
      <c r="C22" s="82">
        <v>2015</v>
      </c>
      <c r="D22" s="82" t="s">
        <v>342</v>
      </c>
      <c r="E22" s="82" t="s">
        <v>342</v>
      </c>
      <c r="F22" s="82" t="s">
        <v>342</v>
      </c>
      <c r="G22" s="82">
        <v>90</v>
      </c>
      <c r="H22" s="19"/>
      <c r="I22" s="20"/>
      <c r="J22" s="49"/>
    </row>
    <row r="23" spans="1:10" x14ac:dyDescent="0.25">
      <c r="A23" s="42"/>
      <c r="B23" s="143"/>
      <c r="C23" s="85"/>
      <c r="D23" s="85"/>
      <c r="E23" s="85"/>
      <c r="F23" s="85"/>
      <c r="G23" s="85"/>
      <c r="H23" s="19"/>
      <c r="I23" s="20"/>
      <c r="J23" s="49"/>
    </row>
    <row r="24" spans="1:10" x14ac:dyDescent="0.25">
      <c r="A24" s="42"/>
      <c r="B24" s="143"/>
      <c r="C24" s="153" t="s">
        <v>345</v>
      </c>
      <c r="D24" s="153"/>
      <c r="E24" s="153"/>
      <c r="F24" s="153"/>
      <c r="G24" s="153"/>
      <c r="H24" s="19"/>
      <c r="I24" s="20"/>
      <c r="J24" s="49"/>
    </row>
    <row r="25" spans="1:10" x14ac:dyDescent="0.25">
      <c r="A25" s="42"/>
      <c r="B25" s="143"/>
      <c r="C25" s="154" t="s">
        <v>346</v>
      </c>
      <c r="D25" s="154"/>
      <c r="E25" s="154"/>
      <c r="F25" s="154"/>
      <c r="G25" s="154"/>
      <c r="H25" s="19"/>
      <c r="I25" s="20"/>
      <c r="J25" s="49"/>
    </row>
    <row r="26" spans="1:10" x14ac:dyDescent="0.25">
      <c r="A26" s="42"/>
      <c r="B26" s="143"/>
      <c r="C26" s="154"/>
      <c r="D26" s="154"/>
      <c r="E26" s="154"/>
      <c r="F26" s="154"/>
      <c r="G26" s="154"/>
      <c r="H26" s="32"/>
      <c r="I26" s="20"/>
      <c r="J26" s="49"/>
    </row>
    <row r="27" spans="1:10" x14ac:dyDescent="0.25">
      <c r="A27" s="42"/>
      <c r="B27" s="143"/>
      <c r="C27" s="82" t="s">
        <v>243</v>
      </c>
      <c r="D27" s="82">
        <v>2012</v>
      </c>
      <c r="E27" s="82">
        <v>2013</v>
      </c>
      <c r="F27" s="82">
        <v>2014</v>
      </c>
      <c r="G27" s="82">
        <v>2015</v>
      </c>
      <c r="H27" s="19"/>
      <c r="I27" s="20"/>
      <c r="J27" s="49"/>
    </row>
    <row r="28" spans="1:10" x14ac:dyDescent="0.25">
      <c r="A28" s="42"/>
      <c r="B28" s="85"/>
      <c r="C28" s="82">
        <v>2012</v>
      </c>
      <c r="D28" s="82">
        <v>460</v>
      </c>
      <c r="E28" s="82">
        <v>520</v>
      </c>
      <c r="F28" s="82">
        <v>515</v>
      </c>
      <c r="G28" s="82">
        <v>510</v>
      </c>
      <c r="H28" s="19"/>
      <c r="I28" s="20"/>
      <c r="J28" s="49"/>
    </row>
    <row r="29" spans="1:10" x14ac:dyDescent="0.25">
      <c r="A29" s="42"/>
      <c r="B29" s="85"/>
      <c r="C29" s="82">
        <v>2013</v>
      </c>
      <c r="D29" s="82" t="s">
        <v>342</v>
      </c>
      <c r="E29" s="82">
        <v>480</v>
      </c>
      <c r="F29" s="82">
        <v>580</v>
      </c>
      <c r="G29" s="82">
        <v>575</v>
      </c>
      <c r="H29" s="19"/>
      <c r="I29" s="20"/>
      <c r="J29" s="49"/>
    </row>
    <row r="30" spans="1:10" x14ac:dyDescent="0.25">
      <c r="A30" s="42"/>
      <c r="B30" s="85"/>
      <c r="C30" s="82">
        <v>2014</v>
      </c>
      <c r="D30" s="82" t="s">
        <v>342</v>
      </c>
      <c r="E30" s="82" t="s">
        <v>342</v>
      </c>
      <c r="F30" s="82">
        <v>460</v>
      </c>
      <c r="G30" s="82">
        <v>500</v>
      </c>
      <c r="H30" s="19"/>
      <c r="I30" s="20"/>
      <c r="J30" s="49"/>
    </row>
    <row r="31" spans="1:10" x14ac:dyDescent="0.25">
      <c r="A31" s="42"/>
      <c r="B31" s="85"/>
      <c r="C31" s="82">
        <v>2015</v>
      </c>
      <c r="D31" s="82" t="s">
        <v>342</v>
      </c>
      <c r="E31" s="82" t="s">
        <v>342</v>
      </c>
      <c r="F31" s="82" t="s">
        <v>342</v>
      </c>
      <c r="G31" s="82">
        <v>340</v>
      </c>
      <c r="H31" s="19"/>
      <c r="I31" s="20"/>
      <c r="J31" s="49"/>
    </row>
    <row r="32" spans="1:10" x14ac:dyDescent="0.25">
      <c r="A32" s="42"/>
      <c r="B32" s="64"/>
      <c r="C32" s="64"/>
      <c r="D32" s="76"/>
      <c r="E32" s="76"/>
      <c r="F32" s="76"/>
      <c r="G32" s="84"/>
      <c r="H32" s="19"/>
      <c r="I32" s="20"/>
      <c r="J32" s="49"/>
    </row>
    <row r="33" spans="1:10" x14ac:dyDescent="0.25">
      <c r="A33" s="29" t="s">
        <v>2</v>
      </c>
      <c r="B33" s="19" t="s">
        <v>347</v>
      </c>
      <c r="C33" s="19"/>
      <c r="D33" s="19"/>
      <c r="E33" s="19"/>
      <c r="F33" s="19"/>
      <c r="G33" s="19"/>
      <c r="H33" s="19"/>
      <c r="I33" s="20"/>
      <c r="J33" s="49"/>
    </row>
    <row r="34" spans="1:10" ht="15.75" thickBot="1" x14ac:dyDescent="0.3">
      <c r="A34" s="9">
        <f>INDEX('Point Grid'!$C$8:$I$33,MATCH($A$1,'Point Grid'!$A$8:$A$33,0),MATCH(A33,'Point Grid'!$C$7:$I$7,0))</f>
        <v>1.25</v>
      </c>
      <c r="B34" s="19"/>
      <c r="C34" s="19"/>
      <c r="D34" s="19"/>
      <c r="E34" s="19"/>
      <c r="F34" s="19"/>
      <c r="G34" s="19"/>
      <c r="H34" s="19"/>
      <c r="I34" s="20"/>
      <c r="J34" s="49"/>
    </row>
    <row r="35" spans="1:10" ht="15.75" thickBot="1" x14ac:dyDescent="0.3">
      <c r="A35" s="5"/>
      <c r="B35" s="19"/>
      <c r="C35" s="19"/>
      <c r="D35" s="19"/>
      <c r="E35" s="19"/>
      <c r="F35" s="19"/>
      <c r="G35" s="19"/>
      <c r="H35" s="19"/>
      <c r="I35" s="20"/>
      <c r="J35" s="49"/>
    </row>
    <row r="36" spans="1:10" x14ac:dyDescent="0.25">
      <c r="A36" s="24"/>
      <c r="B36" s="19"/>
      <c r="C36" s="19"/>
      <c r="D36" s="19"/>
      <c r="E36" s="19"/>
      <c r="F36" s="19"/>
      <c r="G36" s="19"/>
      <c r="H36" s="19"/>
      <c r="I36" s="20"/>
      <c r="J36" s="49"/>
    </row>
    <row r="37" spans="1:10" x14ac:dyDescent="0.25">
      <c r="A37" s="29" t="s">
        <v>3</v>
      </c>
      <c r="B37" s="19" t="s">
        <v>348</v>
      </c>
      <c r="C37" s="19"/>
      <c r="D37" s="19"/>
      <c r="E37" s="19"/>
      <c r="F37" s="19"/>
      <c r="G37" s="19"/>
      <c r="H37" s="19"/>
      <c r="I37" s="20"/>
      <c r="J37" s="49"/>
    </row>
    <row r="38" spans="1:10" ht="15.75" thickBot="1" x14ac:dyDescent="0.3">
      <c r="A38" s="9">
        <f>INDEX('Point Grid'!$C$8:$I$33,MATCH($A$1,'Point Grid'!$A$8:$A$33,0),MATCH(A37,'Point Grid'!$C$7:$I$7,0))</f>
        <v>0.75</v>
      </c>
      <c r="B38" s="19" t="s">
        <v>349</v>
      </c>
      <c r="C38" s="19"/>
      <c r="D38" s="19"/>
      <c r="E38" s="19"/>
      <c r="F38" s="19"/>
      <c r="G38" s="19"/>
      <c r="H38" s="19"/>
      <c r="I38" s="20"/>
      <c r="J38" s="49"/>
    </row>
    <row r="39" spans="1:10" ht="15.75" thickBot="1" x14ac:dyDescent="0.3">
      <c r="A39" s="5"/>
      <c r="B39" s="19"/>
      <c r="C39" s="19"/>
      <c r="D39" s="19"/>
      <c r="E39" s="19"/>
      <c r="F39" s="19"/>
      <c r="G39" s="19"/>
      <c r="H39" s="19"/>
      <c r="I39" s="20"/>
      <c r="J39" s="49"/>
    </row>
    <row r="40" spans="1:10" x14ac:dyDescent="0.25">
      <c r="A40" s="42"/>
      <c r="B40" s="19"/>
      <c r="C40" s="19"/>
      <c r="D40" s="19"/>
      <c r="E40" s="19"/>
      <c r="F40" s="19"/>
      <c r="G40" s="19"/>
      <c r="H40" s="19"/>
      <c r="I40" s="20"/>
      <c r="J40" s="49"/>
    </row>
    <row r="41" spans="1:10" x14ac:dyDescent="0.25">
      <c r="A41" s="29" t="s">
        <v>4</v>
      </c>
      <c r="B41" s="19" t="s">
        <v>350</v>
      </c>
      <c r="C41" s="19"/>
      <c r="D41" s="19"/>
      <c r="E41" s="19"/>
      <c r="F41" s="19"/>
      <c r="G41" s="19"/>
      <c r="H41" s="19"/>
      <c r="I41" s="20"/>
      <c r="J41" s="49"/>
    </row>
    <row r="42" spans="1:10" ht="15.75" thickBot="1" x14ac:dyDescent="0.3">
      <c r="A42" s="9">
        <f>INDEX('Point Grid'!$C$8:$I$33,MATCH($A$1,'Point Grid'!$A$8:$A$33,0),MATCH(A41,'Point Grid'!$C$7:$I$7,0))</f>
        <v>0.5</v>
      </c>
      <c r="B42" s="19" t="s">
        <v>351</v>
      </c>
      <c r="C42" s="19"/>
      <c r="D42" s="19"/>
      <c r="E42" s="19"/>
      <c r="F42" s="19"/>
      <c r="G42" s="19"/>
      <c r="H42" s="19"/>
      <c r="I42" s="20"/>
      <c r="J42" s="49"/>
    </row>
    <row r="43" spans="1:10" ht="15.75" thickBot="1" x14ac:dyDescent="0.3">
      <c r="A43" s="5"/>
      <c r="B43" s="52"/>
      <c r="C43" s="52"/>
      <c r="D43" s="52"/>
      <c r="E43" s="52"/>
      <c r="F43" s="52"/>
      <c r="G43" s="52"/>
      <c r="H43" s="52"/>
      <c r="I43" s="20"/>
      <c r="J43" s="49"/>
    </row>
    <row r="44" spans="1:10" ht="15.75" thickBot="1" x14ac:dyDescent="0.3">
      <c r="A44" s="86"/>
      <c r="B44" s="50"/>
      <c r="C44" s="50"/>
      <c r="D44" s="50"/>
      <c r="E44" s="50"/>
      <c r="F44" s="50"/>
      <c r="G44" s="50"/>
      <c r="H44" s="50"/>
      <c r="I44" s="51"/>
      <c r="J44" s="49"/>
    </row>
    <row r="45" spans="1:10" x14ac:dyDescent="0.25">
      <c r="B45" s="49"/>
      <c r="C45" s="49"/>
      <c r="D45" s="49"/>
      <c r="E45" s="49"/>
      <c r="F45" s="49"/>
      <c r="G45" s="49"/>
      <c r="H45" s="49"/>
      <c r="I45" s="49"/>
      <c r="J45" s="49"/>
    </row>
    <row r="46" spans="1:10" x14ac:dyDescent="0.25">
      <c r="B46" s="49"/>
      <c r="C46" s="49"/>
      <c r="D46" s="49"/>
      <c r="E46" s="49"/>
      <c r="F46" s="49"/>
      <c r="G46" s="49"/>
      <c r="H46" s="49"/>
      <c r="I46" s="49"/>
      <c r="J46" s="49"/>
    </row>
    <row r="47" spans="1:10" x14ac:dyDescent="0.25">
      <c r="B47" s="49"/>
      <c r="C47" s="49"/>
      <c r="D47" s="49"/>
      <c r="E47" s="49"/>
      <c r="F47" s="49"/>
      <c r="G47" s="49"/>
      <c r="H47" s="49"/>
      <c r="I47" s="49"/>
      <c r="J47" s="49"/>
    </row>
    <row r="48" spans="1:10" x14ac:dyDescent="0.25">
      <c r="B48" s="49"/>
      <c r="C48" s="49"/>
      <c r="D48" s="49"/>
      <c r="E48" s="49"/>
      <c r="F48" s="49"/>
      <c r="G48" s="49"/>
      <c r="H48" s="49"/>
      <c r="I48" s="49"/>
      <c r="J48" s="49"/>
    </row>
    <row r="49" spans="2:10" x14ac:dyDescent="0.25">
      <c r="B49" s="49"/>
      <c r="C49" s="49"/>
      <c r="D49" s="49"/>
      <c r="E49" s="49"/>
      <c r="F49" s="49"/>
      <c r="G49" s="49"/>
      <c r="H49" s="49"/>
      <c r="I49" s="49"/>
      <c r="J49" s="49"/>
    </row>
    <row r="50" spans="2:10" x14ac:dyDescent="0.25">
      <c r="B50" s="49"/>
      <c r="C50" s="49"/>
      <c r="D50" s="49"/>
      <c r="E50" s="49"/>
      <c r="F50" s="49"/>
      <c r="G50" s="49"/>
      <c r="H50" s="49"/>
      <c r="I50" s="49"/>
      <c r="J50" s="49"/>
    </row>
    <row r="51" spans="2:10" x14ac:dyDescent="0.25">
      <c r="B51" s="49"/>
      <c r="C51" s="49"/>
      <c r="D51" s="49"/>
      <c r="E51" s="49"/>
      <c r="F51" s="49"/>
      <c r="G51" s="49"/>
      <c r="H51" s="49"/>
      <c r="I51" s="49"/>
      <c r="J51" s="49"/>
    </row>
    <row r="52" spans="2:10" x14ac:dyDescent="0.25">
      <c r="B52" s="49"/>
      <c r="C52" s="49"/>
      <c r="D52" s="49"/>
      <c r="E52" s="49"/>
      <c r="F52" s="49"/>
      <c r="G52" s="49"/>
      <c r="H52" s="49"/>
      <c r="I52" s="49"/>
      <c r="J52" s="49"/>
    </row>
    <row r="53" spans="2:10" x14ac:dyDescent="0.25">
      <c r="B53" s="49"/>
      <c r="C53" s="49"/>
      <c r="D53" s="49"/>
      <c r="E53" s="49"/>
      <c r="F53" s="49"/>
      <c r="G53" s="49"/>
      <c r="H53" s="49"/>
      <c r="I53" s="49"/>
      <c r="J53" s="49"/>
    </row>
    <row r="54" spans="2:10" x14ac:dyDescent="0.25">
      <c r="B54" s="49"/>
      <c r="C54" s="49"/>
      <c r="D54" s="49"/>
      <c r="E54" s="49"/>
      <c r="F54" s="49"/>
      <c r="G54" s="49"/>
      <c r="H54" s="49"/>
      <c r="I54" s="49"/>
      <c r="J54" s="49"/>
    </row>
    <row r="55" spans="2:10" x14ac:dyDescent="0.25">
      <c r="B55" s="49"/>
      <c r="C55" s="49"/>
      <c r="D55" s="49"/>
      <c r="E55" s="49"/>
      <c r="F55" s="49"/>
      <c r="G55" s="49"/>
      <c r="H55" s="49"/>
      <c r="I55" s="49"/>
      <c r="J55" s="49"/>
    </row>
    <row r="56" spans="2:10" x14ac:dyDescent="0.25">
      <c r="B56" s="49"/>
      <c r="C56" s="49"/>
      <c r="D56" s="49"/>
      <c r="E56" s="49"/>
      <c r="F56" s="49"/>
      <c r="G56" s="49"/>
      <c r="H56" s="49"/>
      <c r="I56" s="49"/>
      <c r="J56" s="49"/>
    </row>
    <row r="57" spans="2:10" x14ac:dyDescent="0.25">
      <c r="B57" s="49"/>
      <c r="C57" s="49"/>
      <c r="D57" s="49"/>
      <c r="E57" s="49"/>
      <c r="F57" s="49"/>
      <c r="G57" s="49"/>
      <c r="H57" s="49"/>
      <c r="I57" s="49"/>
      <c r="J57" s="49"/>
    </row>
    <row r="58" spans="2:10" x14ac:dyDescent="0.25">
      <c r="B58" s="49"/>
      <c r="C58" s="49"/>
      <c r="D58" s="49"/>
      <c r="E58" s="49"/>
      <c r="F58" s="49"/>
      <c r="G58" s="49"/>
      <c r="H58" s="49"/>
      <c r="I58" s="49"/>
      <c r="J58" s="49"/>
    </row>
    <row r="59" spans="2:10" x14ac:dyDescent="0.25">
      <c r="B59" s="49"/>
      <c r="C59" s="49"/>
      <c r="D59" s="49"/>
      <c r="E59" s="49"/>
      <c r="F59" s="49"/>
      <c r="G59" s="49"/>
      <c r="H59" s="49"/>
      <c r="I59" s="49"/>
      <c r="J59" s="49"/>
    </row>
    <row r="60" spans="2:10" x14ac:dyDescent="0.25">
      <c r="B60" s="49"/>
      <c r="C60" s="49"/>
      <c r="D60" s="49"/>
      <c r="E60" s="49"/>
      <c r="F60" s="49"/>
      <c r="G60" s="49"/>
      <c r="H60" s="49"/>
      <c r="I60" s="49"/>
      <c r="J60" s="49"/>
    </row>
    <row r="61" spans="2:10" x14ac:dyDescent="0.25">
      <c r="B61" s="49"/>
      <c r="C61" s="49"/>
      <c r="D61" s="49"/>
      <c r="E61" s="49"/>
      <c r="F61" s="49"/>
      <c r="G61" s="49"/>
      <c r="H61" s="49"/>
      <c r="I61" s="49"/>
      <c r="J61" s="49"/>
    </row>
    <row r="62" spans="2:10" x14ac:dyDescent="0.25">
      <c r="B62" s="49"/>
      <c r="C62" s="49"/>
      <c r="D62" s="49"/>
      <c r="E62" s="49"/>
      <c r="F62" s="49"/>
      <c r="G62" s="49"/>
      <c r="H62" s="49"/>
      <c r="I62" s="49"/>
      <c r="J62" s="49"/>
    </row>
    <row r="63" spans="2:10" x14ac:dyDescent="0.25">
      <c r="B63" s="49"/>
      <c r="C63" s="49"/>
      <c r="D63" s="49"/>
      <c r="E63" s="49"/>
      <c r="F63" s="49"/>
      <c r="G63" s="49"/>
      <c r="H63" s="49"/>
      <c r="I63" s="49"/>
      <c r="J63" s="49"/>
    </row>
    <row r="64" spans="2:10" x14ac:dyDescent="0.25">
      <c r="B64" s="49"/>
      <c r="C64" s="49"/>
      <c r="D64" s="49"/>
      <c r="E64" s="49"/>
      <c r="F64" s="49"/>
      <c r="G64" s="49"/>
      <c r="H64" s="49"/>
      <c r="I64" s="49"/>
      <c r="J64" s="49"/>
    </row>
    <row r="65" spans="2:10" x14ac:dyDescent="0.25">
      <c r="B65" s="49"/>
      <c r="C65" s="49"/>
      <c r="D65" s="49"/>
      <c r="E65" s="49"/>
      <c r="F65" s="49"/>
      <c r="G65" s="49"/>
      <c r="H65" s="49"/>
      <c r="I65" s="49"/>
      <c r="J65" s="49"/>
    </row>
    <row r="66" spans="2:10" x14ac:dyDescent="0.25">
      <c r="B66" s="49"/>
      <c r="C66" s="49"/>
      <c r="D66" s="49"/>
      <c r="E66" s="49"/>
      <c r="F66" s="49"/>
      <c r="G66" s="49"/>
      <c r="H66" s="49"/>
      <c r="I66" s="49"/>
      <c r="J66" s="49"/>
    </row>
    <row r="67" spans="2:10" x14ac:dyDescent="0.25">
      <c r="B67" s="49"/>
      <c r="C67" s="49"/>
      <c r="D67" s="49"/>
      <c r="E67" s="49"/>
      <c r="F67" s="49"/>
      <c r="G67" s="49"/>
      <c r="H67" s="49"/>
      <c r="I67" s="49"/>
      <c r="J67" s="49"/>
    </row>
    <row r="68" spans="2:10" x14ac:dyDescent="0.25">
      <c r="B68" s="49"/>
      <c r="C68" s="49"/>
      <c r="D68" s="49"/>
      <c r="E68" s="49"/>
      <c r="F68" s="49"/>
      <c r="G68" s="49"/>
      <c r="H68" s="49"/>
      <c r="I68" s="49"/>
      <c r="J68" s="49"/>
    </row>
    <row r="69" spans="2:10" x14ac:dyDescent="0.25">
      <c r="B69" s="49"/>
      <c r="C69" s="49"/>
      <c r="D69" s="49"/>
      <c r="E69" s="49"/>
      <c r="F69" s="49"/>
      <c r="G69" s="49"/>
      <c r="H69" s="49"/>
      <c r="I69" s="49"/>
      <c r="J69" s="49"/>
    </row>
    <row r="70" spans="2:10" x14ac:dyDescent="0.25">
      <c r="B70" s="49"/>
      <c r="C70" s="49"/>
      <c r="D70" s="49"/>
      <c r="E70" s="49"/>
      <c r="F70" s="49"/>
      <c r="G70" s="49"/>
      <c r="H70" s="49"/>
      <c r="I70" s="49"/>
      <c r="J70" s="49"/>
    </row>
    <row r="71" spans="2:10" x14ac:dyDescent="0.25">
      <c r="B71" s="49"/>
      <c r="C71" s="49"/>
      <c r="D71" s="49"/>
      <c r="E71" s="49"/>
      <c r="F71" s="49"/>
      <c r="G71" s="49"/>
      <c r="H71" s="49"/>
      <c r="I71" s="49"/>
      <c r="J71" s="49"/>
    </row>
    <row r="72" spans="2:10" x14ac:dyDescent="0.25">
      <c r="B72" s="49"/>
      <c r="C72" s="49"/>
      <c r="D72" s="49"/>
      <c r="E72" s="49"/>
      <c r="F72" s="49"/>
      <c r="G72" s="49"/>
      <c r="H72" s="49"/>
      <c r="I72" s="49"/>
      <c r="J72" s="49"/>
    </row>
    <row r="73" spans="2:10" x14ac:dyDescent="0.25">
      <c r="B73" s="49"/>
      <c r="C73" s="49"/>
      <c r="D73" s="49"/>
      <c r="E73" s="49"/>
      <c r="F73" s="49"/>
      <c r="G73" s="49"/>
      <c r="H73" s="49"/>
      <c r="I73" s="49"/>
      <c r="J73" s="49"/>
    </row>
    <row r="74" spans="2:10" x14ac:dyDescent="0.25">
      <c r="B74" s="49"/>
      <c r="C74" s="49"/>
      <c r="D74" s="49"/>
      <c r="E74" s="49"/>
      <c r="F74" s="49"/>
      <c r="G74" s="49"/>
      <c r="H74" s="49"/>
      <c r="I74" s="49"/>
      <c r="J74" s="49"/>
    </row>
    <row r="75" spans="2:10" x14ac:dyDescent="0.25">
      <c r="B75" s="49"/>
      <c r="C75" s="49"/>
      <c r="D75" s="49"/>
      <c r="E75" s="49"/>
      <c r="F75" s="49"/>
      <c r="G75" s="49"/>
      <c r="H75" s="49"/>
      <c r="I75" s="49"/>
      <c r="J75" s="49"/>
    </row>
    <row r="76" spans="2:10" x14ac:dyDescent="0.25">
      <c r="B76" s="49"/>
      <c r="C76" s="49"/>
      <c r="D76" s="49"/>
      <c r="E76" s="49"/>
      <c r="F76" s="49"/>
      <c r="G76" s="49"/>
      <c r="H76" s="49"/>
      <c r="I76" s="49"/>
      <c r="J76" s="49"/>
    </row>
    <row r="77" spans="2:10" x14ac:dyDescent="0.25">
      <c r="B77" s="49"/>
      <c r="C77" s="49"/>
      <c r="D77" s="49"/>
      <c r="E77" s="49"/>
      <c r="F77" s="49"/>
      <c r="G77" s="49"/>
      <c r="H77" s="49"/>
      <c r="I77" s="49"/>
      <c r="J77" s="49"/>
    </row>
    <row r="78" spans="2:10" x14ac:dyDescent="0.25">
      <c r="B78" s="49"/>
      <c r="C78" s="49"/>
      <c r="D78" s="49"/>
      <c r="E78" s="49"/>
      <c r="F78" s="49"/>
      <c r="G78" s="49"/>
      <c r="H78" s="49"/>
      <c r="I78" s="49"/>
      <c r="J78" s="49"/>
    </row>
    <row r="79" spans="2:10" x14ac:dyDescent="0.25">
      <c r="B79" s="49"/>
      <c r="C79" s="49"/>
      <c r="D79" s="49"/>
      <c r="E79" s="49"/>
      <c r="F79" s="49"/>
      <c r="G79" s="49"/>
      <c r="H79" s="49"/>
      <c r="I79" s="49"/>
      <c r="J79" s="49"/>
    </row>
    <row r="80" spans="2:10" x14ac:dyDescent="0.25">
      <c r="B80" s="49"/>
      <c r="C80" s="49"/>
      <c r="D80" s="49"/>
      <c r="E80" s="49"/>
      <c r="F80" s="49"/>
      <c r="G80" s="49"/>
      <c r="H80" s="49"/>
      <c r="I80" s="49"/>
      <c r="J80" s="49"/>
    </row>
    <row r="81" spans="2:10" x14ac:dyDescent="0.25">
      <c r="B81" s="49"/>
      <c r="C81" s="49"/>
      <c r="D81" s="49"/>
      <c r="E81" s="49"/>
      <c r="F81" s="49"/>
      <c r="G81" s="49"/>
      <c r="H81" s="49"/>
      <c r="I81" s="49"/>
      <c r="J81" s="49"/>
    </row>
    <row r="82" spans="2:10" x14ac:dyDescent="0.25">
      <c r="B82" s="49"/>
      <c r="C82" s="49"/>
      <c r="D82" s="49"/>
      <c r="E82" s="49"/>
      <c r="F82" s="49"/>
      <c r="G82" s="49"/>
      <c r="H82" s="49"/>
      <c r="I82" s="49"/>
      <c r="J82" s="49"/>
    </row>
    <row r="83" spans="2:10" x14ac:dyDescent="0.25">
      <c r="B83" s="49"/>
      <c r="C83" s="49"/>
      <c r="D83" s="49"/>
      <c r="E83" s="49"/>
      <c r="F83" s="49"/>
      <c r="G83" s="49"/>
      <c r="H83" s="49"/>
      <c r="I83" s="49"/>
      <c r="J83" s="49"/>
    </row>
    <row r="84" spans="2:10" x14ac:dyDescent="0.25">
      <c r="B84" s="49"/>
      <c r="C84" s="49"/>
      <c r="D84" s="49"/>
      <c r="E84" s="49"/>
      <c r="F84" s="49"/>
      <c r="G84" s="49"/>
      <c r="H84" s="49"/>
      <c r="I84" s="49"/>
      <c r="J84" s="49"/>
    </row>
    <row r="85" spans="2:10" x14ac:dyDescent="0.25">
      <c r="B85" s="49"/>
      <c r="C85" s="49"/>
      <c r="D85" s="49"/>
      <c r="E85" s="49"/>
      <c r="F85" s="49"/>
      <c r="G85" s="49"/>
      <c r="H85" s="49"/>
      <c r="I85" s="49"/>
      <c r="J85" s="49"/>
    </row>
    <row r="86" spans="2:10" x14ac:dyDescent="0.25">
      <c r="B86" s="49"/>
      <c r="C86" s="49"/>
      <c r="D86" s="49"/>
      <c r="E86" s="49"/>
      <c r="F86" s="49"/>
      <c r="G86" s="49"/>
      <c r="H86" s="49"/>
      <c r="I86" s="49"/>
      <c r="J86" s="49"/>
    </row>
    <row r="87" spans="2:10" x14ac:dyDescent="0.25">
      <c r="B87" s="49"/>
      <c r="C87" s="49"/>
      <c r="D87" s="49"/>
      <c r="E87" s="49"/>
      <c r="F87" s="49"/>
      <c r="G87" s="49"/>
      <c r="H87" s="49"/>
      <c r="I87" s="49"/>
      <c r="J87" s="49"/>
    </row>
    <row r="88" spans="2:10" x14ac:dyDescent="0.25">
      <c r="B88" s="49"/>
      <c r="C88" s="49"/>
      <c r="D88" s="49"/>
      <c r="E88" s="49"/>
      <c r="F88" s="49"/>
      <c r="G88" s="49"/>
      <c r="H88" s="49"/>
      <c r="I88" s="49"/>
      <c r="J88" s="49"/>
    </row>
    <row r="89" spans="2:10" x14ac:dyDescent="0.25">
      <c r="B89" s="49"/>
      <c r="C89" s="49"/>
      <c r="D89" s="49"/>
      <c r="E89" s="49"/>
      <c r="F89" s="49"/>
      <c r="G89" s="49"/>
      <c r="H89" s="49"/>
      <c r="I89" s="49"/>
      <c r="J89" s="49"/>
    </row>
    <row r="90" spans="2:10" x14ac:dyDescent="0.25">
      <c r="B90" s="49"/>
      <c r="C90" s="49"/>
      <c r="D90" s="49"/>
      <c r="E90" s="49"/>
      <c r="F90" s="49"/>
      <c r="G90" s="49"/>
      <c r="H90" s="49"/>
      <c r="I90" s="49"/>
      <c r="J90" s="49"/>
    </row>
    <row r="91" spans="2:10" x14ac:dyDescent="0.25">
      <c r="B91" s="49"/>
      <c r="C91" s="49"/>
      <c r="D91" s="49"/>
      <c r="E91" s="49"/>
      <c r="F91" s="49"/>
      <c r="G91" s="49"/>
      <c r="H91" s="49"/>
      <c r="I91" s="49"/>
      <c r="J91" s="49"/>
    </row>
    <row r="92" spans="2:10" x14ac:dyDescent="0.25">
      <c r="B92" s="49"/>
      <c r="C92" s="49"/>
      <c r="D92" s="49"/>
      <c r="E92" s="49"/>
      <c r="F92" s="49"/>
      <c r="G92" s="49"/>
      <c r="H92" s="49"/>
      <c r="I92" s="49"/>
      <c r="J92" s="49"/>
    </row>
    <row r="93" spans="2:10" x14ac:dyDescent="0.25">
      <c r="B93" s="49"/>
      <c r="C93" s="49"/>
      <c r="D93" s="49"/>
      <c r="E93" s="49"/>
      <c r="F93" s="49"/>
      <c r="G93" s="49"/>
      <c r="H93" s="49"/>
      <c r="I93" s="49"/>
      <c r="J93" s="49"/>
    </row>
    <row r="94" spans="2:10" x14ac:dyDescent="0.25">
      <c r="B94" s="49"/>
      <c r="C94" s="49"/>
      <c r="D94" s="49"/>
      <c r="E94" s="49"/>
      <c r="F94" s="49"/>
      <c r="G94" s="49"/>
      <c r="H94" s="49"/>
      <c r="I94" s="49"/>
      <c r="J94" s="49"/>
    </row>
    <row r="95" spans="2:10" x14ac:dyDescent="0.25">
      <c r="B95" s="49"/>
      <c r="C95" s="49"/>
      <c r="D95" s="49"/>
      <c r="E95" s="49"/>
      <c r="F95" s="49"/>
      <c r="G95" s="49"/>
      <c r="H95" s="49"/>
      <c r="I95" s="49"/>
      <c r="J95" s="49"/>
    </row>
    <row r="96" spans="2:10" x14ac:dyDescent="0.25">
      <c r="B96" s="49"/>
      <c r="C96" s="49"/>
      <c r="D96" s="49"/>
      <c r="E96" s="49"/>
      <c r="F96" s="49"/>
      <c r="G96" s="49"/>
      <c r="H96" s="49"/>
      <c r="I96" s="49"/>
      <c r="J96" s="49"/>
    </row>
    <row r="97" spans="2:10" x14ac:dyDescent="0.25">
      <c r="B97" s="49"/>
      <c r="C97" s="49"/>
      <c r="D97" s="49"/>
      <c r="E97" s="49"/>
      <c r="F97" s="49"/>
      <c r="G97" s="49"/>
      <c r="H97" s="49"/>
      <c r="I97" s="49"/>
      <c r="J97" s="49"/>
    </row>
    <row r="98" spans="2:10" x14ac:dyDescent="0.25">
      <c r="B98" s="49"/>
      <c r="C98" s="49"/>
      <c r="D98" s="49"/>
      <c r="E98" s="49"/>
      <c r="F98" s="49"/>
      <c r="G98" s="49"/>
      <c r="H98" s="49"/>
      <c r="I98" s="49"/>
      <c r="J98" s="49"/>
    </row>
    <row r="99" spans="2:10" x14ac:dyDescent="0.25">
      <c r="B99" s="49"/>
      <c r="C99" s="49"/>
      <c r="D99" s="49"/>
      <c r="E99" s="49"/>
      <c r="F99" s="49"/>
      <c r="G99" s="49"/>
      <c r="H99" s="49"/>
      <c r="I99" s="49"/>
      <c r="J99" s="49"/>
    </row>
    <row r="100" spans="2:10" x14ac:dyDescent="0.25">
      <c r="B100" s="49"/>
      <c r="C100" s="49"/>
      <c r="D100" s="49"/>
      <c r="E100" s="49"/>
      <c r="F100" s="49"/>
      <c r="G100" s="49"/>
      <c r="H100" s="49"/>
      <c r="I100" s="49"/>
      <c r="J100" s="49"/>
    </row>
    <row r="101" spans="2:10" x14ac:dyDescent="0.25">
      <c r="B101" s="49"/>
      <c r="C101" s="49"/>
      <c r="D101" s="49"/>
      <c r="E101" s="49"/>
      <c r="F101" s="49"/>
      <c r="G101" s="49"/>
      <c r="H101" s="49"/>
      <c r="I101" s="49"/>
      <c r="J101" s="49"/>
    </row>
    <row r="102" spans="2:10" x14ac:dyDescent="0.25">
      <c r="B102" s="49"/>
      <c r="C102" s="49"/>
      <c r="D102" s="49"/>
      <c r="E102" s="49"/>
      <c r="F102" s="49"/>
      <c r="G102" s="49"/>
      <c r="H102" s="49"/>
      <c r="I102" s="49"/>
      <c r="J102" s="49"/>
    </row>
    <row r="103" spans="2:10" x14ac:dyDescent="0.25">
      <c r="B103" s="49"/>
      <c r="C103" s="49"/>
      <c r="D103" s="49"/>
      <c r="E103" s="49"/>
      <c r="F103" s="49"/>
      <c r="G103" s="49"/>
      <c r="H103" s="49"/>
      <c r="I103" s="49"/>
      <c r="J103" s="49"/>
    </row>
  </sheetData>
  <mergeCells count="7">
    <mergeCell ref="C15:G15"/>
    <mergeCell ref="C16:G17"/>
    <mergeCell ref="C24:G24"/>
    <mergeCell ref="C25:G26"/>
    <mergeCell ref="H1:I1"/>
    <mergeCell ref="C7:G8"/>
    <mergeCell ref="C6:G6"/>
  </mergeCells>
  <conditionalFormatting sqref="B1">
    <cfRule type="cellIs" dxfId="47" priority="1" operator="equal">
      <formula>"Incomplete"</formula>
    </cfRule>
    <cfRule type="cellIs" dxfId="46" priority="2" operator="equal">
      <formula>"Flag for Review"</formula>
    </cfRule>
    <cfRule type="cellIs" dxfId="45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:J34"/>
  <sheetViews>
    <sheetView workbookViewId="0"/>
  </sheetViews>
  <sheetFormatPr defaultColWidth="9.140625" defaultRowHeight="15" x14ac:dyDescent="0.25"/>
  <cols>
    <col min="1" max="1" width="8.7109375" style="23" customWidth="1"/>
    <col min="2" max="2" width="16.140625" style="23" customWidth="1"/>
    <col min="3" max="3" width="14.5703125" style="23" customWidth="1"/>
    <col min="4" max="4" width="15.140625" style="23" customWidth="1"/>
    <col min="5" max="5" width="15.7109375" style="23" customWidth="1"/>
    <col min="6" max="6" width="13" style="23" customWidth="1"/>
    <col min="7" max="7" width="13" style="130" customWidth="1"/>
    <col min="8" max="9" width="10.28515625" style="23" customWidth="1"/>
    <col min="10" max="10" width="10.7109375" style="23" customWidth="1"/>
    <col min="11" max="16384" width="9.140625" style="23"/>
  </cols>
  <sheetData>
    <row r="1" spans="1:10" x14ac:dyDescent="0.25">
      <c r="A1" s="7">
        <v>12</v>
      </c>
      <c r="B1" s="36" t="s">
        <v>12</v>
      </c>
      <c r="C1" s="22"/>
      <c r="D1" s="22"/>
      <c r="E1" s="22"/>
      <c r="F1" s="22"/>
      <c r="G1" s="22"/>
      <c r="H1" s="145" t="s">
        <v>24</v>
      </c>
      <c r="I1" s="148"/>
    </row>
    <row r="2" spans="1:10" x14ac:dyDescent="0.25">
      <c r="A2" s="24"/>
      <c r="B2" s="21"/>
      <c r="C2" s="21"/>
      <c r="D2" s="21"/>
      <c r="E2" s="21"/>
      <c r="F2" s="21"/>
      <c r="G2" s="21"/>
      <c r="H2" s="21"/>
      <c r="I2" s="25"/>
    </row>
    <row r="3" spans="1:10" x14ac:dyDescent="0.25">
      <c r="A3" s="8" t="s">
        <v>13</v>
      </c>
      <c r="B3" s="62" t="s">
        <v>352</v>
      </c>
      <c r="C3" s="62"/>
      <c r="D3" s="62"/>
      <c r="E3" s="62"/>
      <c r="F3" s="62"/>
      <c r="G3" s="62"/>
      <c r="H3" s="62"/>
      <c r="I3" s="104"/>
      <c r="J3" s="49"/>
    </row>
    <row r="4" spans="1:10" ht="15.75" thickBot="1" x14ac:dyDescent="0.3">
      <c r="A4" s="9">
        <f>INDEX('Point Grid'!B:B,MATCH($A$1,'Point Grid'!A:A,0))</f>
        <v>2.5</v>
      </c>
      <c r="B4" s="62" t="s">
        <v>353</v>
      </c>
      <c r="C4" s="62"/>
      <c r="D4" s="62"/>
      <c r="E4" s="62"/>
      <c r="F4" s="62"/>
      <c r="G4" s="62"/>
      <c r="H4" s="62"/>
      <c r="I4" s="104"/>
      <c r="J4" s="49"/>
    </row>
    <row r="5" spans="1:10" ht="15.75" thickBot="1" x14ac:dyDescent="0.3">
      <c r="A5" s="5"/>
      <c r="B5" s="62"/>
      <c r="C5" s="62"/>
      <c r="D5" s="62"/>
      <c r="E5" s="62"/>
      <c r="F5" s="62"/>
      <c r="G5" s="62"/>
      <c r="H5" s="62"/>
      <c r="I5" s="104"/>
      <c r="J5" s="49"/>
    </row>
    <row r="6" spans="1:10" x14ac:dyDescent="0.25">
      <c r="A6" s="24"/>
      <c r="B6" s="62"/>
      <c r="C6" s="153" t="s">
        <v>354</v>
      </c>
      <c r="D6" s="153"/>
      <c r="E6" s="153"/>
      <c r="F6" s="153"/>
      <c r="G6" s="62"/>
      <c r="H6" s="62"/>
      <c r="I6" s="104"/>
      <c r="J6" s="49"/>
    </row>
    <row r="7" spans="1:10" ht="15" customHeight="1" x14ac:dyDescent="0.25">
      <c r="A7" s="24"/>
      <c r="B7" s="62"/>
      <c r="C7" s="154" t="s">
        <v>355</v>
      </c>
      <c r="D7" s="154"/>
      <c r="E7" s="154"/>
      <c r="F7" s="154"/>
      <c r="G7" s="142"/>
      <c r="H7" s="62"/>
      <c r="I7" s="104"/>
      <c r="J7" s="49"/>
    </row>
    <row r="8" spans="1:10" x14ac:dyDescent="0.25">
      <c r="A8" s="24"/>
      <c r="B8" s="62"/>
      <c r="C8" s="154"/>
      <c r="D8" s="154"/>
      <c r="E8" s="154"/>
      <c r="F8" s="154"/>
      <c r="G8" s="142"/>
      <c r="H8" s="62"/>
      <c r="I8" s="104"/>
      <c r="J8" s="49"/>
    </row>
    <row r="9" spans="1:10" x14ac:dyDescent="0.25">
      <c r="A9" s="24"/>
      <c r="B9" s="62"/>
      <c r="C9" s="82" t="s">
        <v>243</v>
      </c>
      <c r="D9" s="82">
        <v>2012</v>
      </c>
      <c r="E9" s="82">
        <v>2013</v>
      </c>
      <c r="F9" s="82">
        <v>2014</v>
      </c>
      <c r="G9" s="81"/>
      <c r="H9" s="62"/>
      <c r="I9" s="104"/>
      <c r="J9" s="49"/>
    </row>
    <row r="10" spans="1:10" x14ac:dyDescent="0.25">
      <c r="A10" s="24"/>
      <c r="B10" s="62"/>
      <c r="C10" s="82" t="s">
        <v>356</v>
      </c>
      <c r="D10" s="87">
        <v>250</v>
      </c>
      <c r="E10" s="87">
        <v>500</v>
      </c>
      <c r="F10" s="87">
        <v>550</v>
      </c>
      <c r="G10" s="81"/>
      <c r="H10" s="62"/>
      <c r="I10" s="104"/>
      <c r="J10" s="49"/>
    </row>
    <row r="11" spans="1:10" x14ac:dyDescent="0.25">
      <c r="A11" s="24"/>
      <c r="B11" s="62"/>
      <c r="C11" s="82">
        <v>2013</v>
      </c>
      <c r="D11" s="87" t="s">
        <v>342</v>
      </c>
      <c r="E11" s="87">
        <v>800</v>
      </c>
      <c r="F11" s="87">
        <v>1300</v>
      </c>
      <c r="G11" s="81"/>
      <c r="H11" s="62"/>
      <c r="I11" s="104"/>
      <c r="J11" s="49"/>
    </row>
    <row r="12" spans="1:10" x14ac:dyDescent="0.25">
      <c r="A12" s="24"/>
      <c r="B12" s="62"/>
      <c r="C12" s="82">
        <v>2014</v>
      </c>
      <c r="D12" s="87" t="s">
        <v>342</v>
      </c>
      <c r="E12" s="87" t="s">
        <v>342</v>
      </c>
      <c r="F12" s="87">
        <v>1000</v>
      </c>
      <c r="G12" s="81"/>
      <c r="H12" s="62"/>
      <c r="I12" s="104"/>
      <c r="J12" s="49"/>
    </row>
    <row r="13" spans="1:10" x14ac:dyDescent="0.25">
      <c r="A13" s="24"/>
      <c r="B13" s="62"/>
      <c r="C13" s="62"/>
      <c r="D13" s="62"/>
      <c r="E13" s="62"/>
      <c r="F13" s="62"/>
      <c r="G13" s="62"/>
      <c r="H13" s="62"/>
      <c r="I13" s="104"/>
      <c r="J13" s="49"/>
    </row>
    <row r="14" spans="1:10" x14ac:dyDescent="0.25">
      <c r="A14" s="24"/>
      <c r="B14" s="62"/>
      <c r="C14" s="153" t="s">
        <v>357</v>
      </c>
      <c r="D14" s="153"/>
      <c r="E14" s="153"/>
      <c r="F14" s="153"/>
      <c r="G14" s="62"/>
      <c r="H14" s="62"/>
      <c r="I14" s="104"/>
      <c r="J14" s="49"/>
    </row>
    <row r="15" spans="1:10" x14ac:dyDescent="0.25">
      <c r="A15" s="24"/>
      <c r="B15" s="62"/>
      <c r="C15" s="154" t="s">
        <v>358</v>
      </c>
      <c r="D15" s="154"/>
      <c r="E15" s="154"/>
      <c r="F15" s="154"/>
      <c r="G15" s="62"/>
      <c r="H15" s="62"/>
      <c r="I15" s="104"/>
      <c r="J15" s="49"/>
    </row>
    <row r="16" spans="1:10" x14ac:dyDescent="0.25">
      <c r="A16" s="24"/>
      <c r="B16" s="62"/>
      <c r="C16" s="154"/>
      <c r="D16" s="154"/>
      <c r="E16" s="154"/>
      <c r="F16" s="154"/>
      <c r="G16" s="62"/>
      <c r="H16" s="62"/>
      <c r="I16" s="104"/>
      <c r="J16" s="49"/>
    </row>
    <row r="17" spans="1:10" x14ac:dyDescent="0.25">
      <c r="A17" s="24"/>
      <c r="B17" s="62"/>
      <c r="C17" s="82" t="s">
        <v>243</v>
      </c>
      <c r="D17" s="82">
        <v>2012</v>
      </c>
      <c r="E17" s="82">
        <v>2013</v>
      </c>
      <c r="F17" s="82">
        <v>2014</v>
      </c>
      <c r="G17" s="62"/>
      <c r="H17" s="62"/>
      <c r="I17" s="104"/>
      <c r="J17" s="49"/>
    </row>
    <row r="18" spans="1:10" x14ac:dyDescent="0.25">
      <c r="A18" s="24"/>
      <c r="B18" s="62"/>
      <c r="C18" s="82" t="s">
        <v>356</v>
      </c>
      <c r="D18" s="87">
        <v>0</v>
      </c>
      <c r="E18" s="87">
        <v>450</v>
      </c>
      <c r="F18" s="87">
        <v>475</v>
      </c>
      <c r="G18" s="62"/>
      <c r="H18" s="62"/>
      <c r="I18" s="104"/>
      <c r="J18" s="49"/>
    </row>
    <row r="19" spans="1:10" x14ac:dyDescent="0.25">
      <c r="A19" s="24"/>
      <c r="B19" s="62"/>
      <c r="C19" s="82">
        <v>2013</v>
      </c>
      <c r="D19" s="87" t="s">
        <v>342</v>
      </c>
      <c r="E19" s="87">
        <v>600</v>
      </c>
      <c r="F19" s="87">
        <v>700</v>
      </c>
      <c r="G19" s="62"/>
      <c r="H19" s="62"/>
      <c r="I19" s="104"/>
      <c r="J19" s="49"/>
    </row>
    <row r="20" spans="1:10" x14ac:dyDescent="0.25">
      <c r="A20" s="24"/>
      <c r="B20" s="62"/>
      <c r="C20" s="82">
        <v>2014</v>
      </c>
      <c r="D20" s="87" t="s">
        <v>342</v>
      </c>
      <c r="E20" s="87" t="s">
        <v>342</v>
      </c>
      <c r="F20" s="87">
        <v>400</v>
      </c>
      <c r="G20" s="62"/>
      <c r="H20" s="62"/>
      <c r="I20" s="104"/>
      <c r="J20" s="49"/>
    </row>
    <row r="21" spans="1:10" x14ac:dyDescent="0.25">
      <c r="A21" s="24"/>
      <c r="B21" s="62"/>
      <c r="C21" s="62"/>
      <c r="D21" s="62"/>
      <c r="E21" s="62"/>
      <c r="F21" s="62"/>
      <c r="G21" s="62"/>
      <c r="H21" s="62"/>
      <c r="I21" s="104"/>
      <c r="J21" s="49"/>
    </row>
    <row r="22" spans="1:10" x14ac:dyDescent="0.25">
      <c r="A22" s="24"/>
      <c r="B22" s="62" t="s">
        <v>359</v>
      </c>
      <c r="C22" s="62"/>
      <c r="D22" s="62"/>
      <c r="E22" s="62"/>
      <c r="F22" s="62"/>
      <c r="G22" s="62"/>
      <c r="H22" s="62"/>
      <c r="I22" s="104"/>
      <c r="J22" s="49"/>
    </row>
    <row r="23" spans="1:10" x14ac:dyDescent="0.25">
      <c r="A23" s="24"/>
      <c r="B23" s="62" t="s">
        <v>298</v>
      </c>
      <c r="C23" s="62"/>
      <c r="D23" s="62"/>
      <c r="E23" s="62"/>
      <c r="F23" s="62"/>
      <c r="G23" s="62"/>
      <c r="H23" s="62"/>
      <c r="I23" s="104"/>
      <c r="J23" s="49"/>
    </row>
    <row r="24" spans="1:10" x14ac:dyDescent="0.25">
      <c r="A24" s="24"/>
      <c r="B24" s="62"/>
      <c r="C24" s="62"/>
      <c r="D24" s="62"/>
      <c r="E24" s="62"/>
      <c r="F24" s="62"/>
      <c r="G24" s="62"/>
      <c r="H24" s="62"/>
      <c r="I24" s="104"/>
      <c r="J24" s="49"/>
    </row>
    <row r="25" spans="1:10" ht="15" customHeight="1" x14ac:dyDescent="0.25">
      <c r="A25" s="24"/>
      <c r="B25" s="35"/>
      <c r="C25" s="154" t="s">
        <v>362</v>
      </c>
      <c r="D25" s="154" t="s">
        <v>360</v>
      </c>
      <c r="E25" s="154" t="s">
        <v>361</v>
      </c>
      <c r="F25" s="35"/>
      <c r="G25" s="62"/>
      <c r="H25" s="62"/>
      <c r="I25" s="104"/>
      <c r="J25" s="49"/>
    </row>
    <row r="26" spans="1:10" x14ac:dyDescent="0.25">
      <c r="A26" s="24"/>
      <c r="B26" s="142"/>
      <c r="C26" s="154"/>
      <c r="D26" s="154"/>
      <c r="E26" s="154"/>
      <c r="F26" s="79"/>
      <c r="G26" s="62"/>
      <c r="H26" s="62"/>
      <c r="I26" s="104"/>
      <c r="J26" s="49"/>
    </row>
    <row r="27" spans="1:10" x14ac:dyDescent="0.25">
      <c r="A27" s="24"/>
      <c r="B27" s="142"/>
      <c r="C27" s="154"/>
      <c r="D27" s="154"/>
      <c r="E27" s="154"/>
      <c r="F27" s="79"/>
      <c r="G27" s="62"/>
      <c r="H27" s="62"/>
      <c r="I27" s="104"/>
      <c r="J27" s="49"/>
    </row>
    <row r="28" spans="1:10" x14ac:dyDescent="0.25">
      <c r="A28" s="24"/>
      <c r="B28" s="62"/>
      <c r="C28" s="82" t="s">
        <v>356</v>
      </c>
      <c r="D28" s="82">
        <v>10</v>
      </c>
      <c r="E28" s="82">
        <v>15</v>
      </c>
      <c r="F28" s="62"/>
      <c r="G28" s="62"/>
      <c r="H28" s="62"/>
      <c r="I28" s="104"/>
      <c r="J28" s="49"/>
    </row>
    <row r="29" spans="1:10" x14ac:dyDescent="0.25">
      <c r="A29" s="24"/>
      <c r="B29" s="62"/>
      <c r="C29" s="82">
        <v>2013</v>
      </c>
      <c r="D29" s="82">
        <v>30</v>
      </c>
      <c r="E29" s="82">
        <v>35</v>
      </c>
      <c r="F29" s="62"/>
      <c r="G29" s="62"/>
      <c r="H29" s="62"/>
      <c r="I29" s="104"/>
      <c r="J29" s="49"/>
    </row>
    <row r="30" spans="1:10" x14ac:dyDescent="0.25">
      <c r="A30" s="24"/>
      <c r="B30" s="62"/>
      <c r="C30" s="82">
        <v>2014</v>
      </c>
      <c r="D30" s="82">
        <v>150</v>
      </c>
      <c r="E30" s="82">
        <v>75</v>
      </c>
      <c r="F30" s="62"/>
      <c r="G30" s="62"/>
      <c r="H30" s="62"/>
      <c r="I30" s="104"/>
      <c r="J30" s="49"/>
    </row>
    <row r="31" spans="1:10" x14ac:dyDescent="0.25">
      <c r="A31" s="24"/>
      <c r="B31" s="62"/>
      <c r="C31" s="82">
        <v>2015</v>
      </c>
      <c r="D31" s="82">
        <v>625</v>
      </c>
      <c r="E31" s="82">
        <v>300</v>
      </c>
      <c r="F31" s="62"/>
      <c r="G31" s="62"/>
      <c r="H31" s="62"/>
      <c r="I31" s="104"/>
      <c r="J31" s="49"/>
    </row>
    <row r="32" spans="1:10" x14ac:dyDescent="0.25">
      <c r="A32" s="24"/>
      <c r="B32" s="62"/>
      <c r="C32" s="62"/>
      <c r="D32" s="62"/>
      <c r="E32" s="62"/>
      <c r="F32" s="62"/>
      <c r="G32" s="62"/>
      <c r="H32" s="62"/>
      <c r="I32" s="104"/>
      <c r="J32" s="49"/>
    </row>
    <row r="33" spans="1:10" x14ac:dyDescent="0.25">
      <c r="A33" s="29"/>
      <c r="B33" s="62" t="s">
        <v>363</v>
      </c>
      <c r="C33" s="62"/>
      <c r="D33" s="62"/>
      <c r="E33" s="62"/>
      <c r="F33" s="62"/>
      <c r="G33" s="62"/>
      <c r="H33" s="62"/>
      <c r="I33" s="104"/>
      <c r="J33" s="49"/>
    </row>
    <row r="34" spans="1:10" ht="15.75" thickBot="1" x14ac:dyDescent="0.3">
      <c r="A34" s="26"/>
      <c r="B34" s="50"/>
      <c r="C34" s="50"/>
      <c r="D34" s="50"/>
      <c r="E34" s="50"/>
      <c r="F34" s="50"/>
      <c r="G34" s="50"/>
      <c r="H34" s="50"/>
      <c r="I34" s="51"/>
      <c r="J34" s="49"/>
    </row>
  </sheetData>
  <mergeCells count="8">
    <mergeCell ref="H1:I1"/>
    <mergeCell ref="C7:F8"/>
    <mergeCell ref="C6:F6"/>
    <mergeCell ref="C25:C27"/>
    <mergeCell ref="D25:D27"/>
    <mergeCell ref="E25:E27"/>
    <mergeCell ref="C14:F14"/>
    <mergeCell ref="C15:F16"/>
  </mergeCells>
  <conditionalFormatting sqref="B1">
    <cfRule type="cellIs" dxfId="44" priority="1" operator="equal">
      <formula>"Incomplete"</formula>
    </cfRule>
    <cfRule type="cellIs" dxfId="43" priority="2" operator="equal">
      <formula>"Flag for Review"</formula>
    </cfRule>
    <cfRule type="cellIs" dxfId="42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O85"/>
  <sheetViews>
    <sheetView workbookViewId="0"/>
  </sheetViews>
  <sheetFormatPr defaultColWidth="9.140625" defaultRowHeight="15" x14ac:dyDescent="0.25"/>
  <cols>
    <col min="1" max="1" width="8.7109375" style="23" customWidth="1"/>
    <col min="2" max="2" width="13.7109375" style="23" customWidth="1"/>
    <col min="3" max="12" width="7.28515625" style="23" customWidth="1"/>
    <col min="13" max="13" width="5.5703125" style="23" customWidth="1"/>
    <col min="14" max="14" width="9.42578125" style="23" customWidth="1"/>
    <col min="15" max="15" width="10.42578125" style="23" customWidth="1"/>
    <col min="16" max="16" width="10.7109375" style="23" customWidth="1"/>
    <col min="17" max="16384" width="9.140625" style="23"/>
  </cols>
  <sheetData>
    <row r="1" spans="1:15" x14ac:dyDescent="0.25">
      <c r="A1" s="7">
        <v>13</v>
      </c>
      <c r="B1" s="36" t="s">
        <v>12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145" t="s">
        <v>24</v>
      </c>
      <c r="O1" s="148"/>
    </row>
    <row r="2" spans="1:15" x14ac:dyDescent="0.25">
      <c r="A2" s="24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5"/>
    </row>
    <row r="3" spans="1:15" x14ac:dyDescent="0.25">
      <c r="A3" s="8" t="s">
        <v>13</v>
      </c>
      <c r="B3" s="62" t="s">
        <v>315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25"/>
    </row>
    <row r="4" spans="1:15" x14ac:dyDescent="0.25">
      <c r="A4" s="9">
        <f>INDEX('Point Grid'!B:B,MATCH($A$1,'Point Grid'!A:A,0))</f>
        <v>3.75</v>
      </c>
      <c r="B4" s="62" t="s">
        <v>316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25"/>
    </row>
    <row r="5" spans="1:15" x14ac:dyDescent="0.25">
      <c r="A5" s="4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25"/>
    </row>
    <row r="6" spans="1:15" x14ac:dyDescent="0.25">
      <c r="A6" s="4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25"/>
    </row>
    <row r="7" spans="1:15" x14ac:dyDescent="0.25">
      <c r="A7" s="42"/>
      <c r="B7" s="117" t="s">
        <v>322</v>
      </c>
      <c r="C7" s="153" t="s">
        <v>317</v>
      </c>
      <c r="D7" s="153"/>
      <c r="E7" s="153" t="s">
        <v>324</v>
      </c>
      <c r="F7" s="153"/>
      <c r="G7" s="153" t="s">
        <v>326</v>
      </c>
      <c r="H7" s="153"/>
      <c r="I7" s="153" t="s">
        <v>327</v>
      </c>
      <c r="J7" s="153"/>
      <c r="K7" s="153" t="s">
        <v>328</v>
      </c>
      <c r="L7" s="153"/>
      <c r="M7" s="153" t="s">
        <v>27</v>
      </c>
      <c r="N7" s="153"/>
      <c r="O7" s="25"/>
    </row>
    <row r="8" spans="1:15" x14ac:dyDescent="0.25">
      <c r="A8" s="42"/>
      <c r="B8" s="117" t="s">
        <v>323</v>
      </c>
      <c r="C8" s="153"/>
      <c r="D8" s="153"/>
      <c r="E8" s="153" t="s">
        <v>325</v>
      </c>
      <c r="F8" s="153"/>
      <c r="G8" s="153" t="s">
        <v>325</v>
      </c>
      <c r="H8" s="153"/>
      <c r="I8" s="153" t="s">
        <v>325</v>
      </c>
      <c r="J8" s="153"/>
      <c r="K8" s="153" t="s">
        <v>325</v>
      </c>
      <c r="L8" s="153"/>
      <c r="M8" s="153"/>
      <c r="N8" s="153"/>
      <c r="O8" s="25"/>
    </row>
    <row r="9" spans="1:15" x14ac:dyDescent="0.25">
      <c r="A9" s="42"/>
      <c r="B9" s="156" t="s">
        <v>318</v>
      </c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8"/>
      <c r="O9" s="25"/>
    </row>
    <row r="10" spans="1:15" x14ac:dyDescent="0.25">
      <c r="A10" s="42"/>
      <c r="B10" s="117" t="s">
        <v>319</v>
      </c>
      <c r="C10" s="153">
        <v>62</v>
      </c>
      <c r="D10" s="153"/>
      <c r="E10" s="153">
        <v>6</v>
      </c>
      <c r="F10" s="153"/>
      <c r="G10" s="153">
        <v>2</v>
      </c>
      <c r="H10" s="153"/>
      <c r="I10" s="153">
        <v>16</v>
      </c>
      <c r="J10" s="153"/>
      <c r="K10" s="153">
        <v>4</v>
      </c>
      <c r="L10" s="153"/>
      <c r="M10" s="153">
        <v>90</v>
      </c>
      <c r="N10" s="153"/>
      <c r="O10" s="25"/>
    </row>
    <row r="11" spans="1:15" x14ac:dyDescent="0.25">
      <c r="A11" s="42"/>
      <c r="B11" s="156" t="s">
        <v>320</v>
      </c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8"/>
      <c r="O11" s="25"/>
    </row>
    <row r="12" spans="1:15" x14ac:dyDescent="0.25">
      <c r="A12" s="42"/>
      <c r="B12" s="117" t="s">
        <v>321</v>
      </c>
      <c r="C12" s="153">
        <v>105</v>
      </c>
      <c r="D12" s="153"/>
      <c r="E12" s="153">
        <v>19</v>
      </c>
      <c r="F12" s="153"/>
      <c r="G12" s="153">
        <v>0</v>
      </c>
      <c r="H12" s="153"/>
      <c r="I12" s="153">
        <v>7</v>
      </c>
      <c r="J12" s="153"/>
      <c r="K12" s="153">
        <v>3</v>
      </c>
      <c r="L12" s="153"/>
      <c r="M12" s="153">
        <v>135</v>
      </c>
      <c r="N12" s="153"/>
      <c r="O12" s="88"/>
    </row>
    <row r="13" spans="1:15" x14ac:dyDescent="0.25">
      <c r="A13" s="42"/>
      <c r="B13" s="62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88"/>
    </row>
    <row r="14" spans="1:15" ht="15" customHeight="1" x14ac:dyDescent="0.25">
      <c r="A14" s="42"/>
      <c r="B14" s="159" t="s">
        <v>330</v>
      </c>
      <c r="C14" s="159"/>
      <c r="D14" s="159" t="s">
        <v>329</v>
      </c>
      <c r="E14" s="159"/>
      <c r="F14" s="159" t="s">
        <v>331</v>
      </c>
      <c r="G14" s="159"/>
      <c r="H14" s="159" t="s">
        <v>332</v>
      </c>
      <c r="I14" s="159"/>
      <c r="J14" s="159" t="s">
        <v>333</v>
      </c>
      <c r="K14" s="159"/>
      <c r="L14" s="160"/>
      <c r="M14" s="62"/>
      <c r="N14" s="62"/>
      <c r="O14" s="88"/>
    </row>
    <row r="15" spans="1:15" x14ac:dyDescent="0.25">
      <c r="A15" s="42"/>
      <c r="B15" s="159"/>
      <c r="C15" s="159"/>
      <c r="D15" s="159"/>
      <c r="E15" s="159"/>
      <c r="F15" s="159"/>
      <c r="G15" s="159"/>
      <c r="H15" s="159"/>
      <c r="I15" s="159"/>
      <c r="J15" s="159"/>
      <c r="K15" s="159"/>
      <c r="L15" s="160"/>
      <c r="M15" s="62"/>
      <c r="N15" s="62"/>
      <c r="O15" s="88"/>
    </row>
    <row r="16" spans="1:15" x14ac:dyDescent="0.25">
      <c r="A16" s="42"/>
      <c r="B16" s="159"/>
      <c r="C16" s="159"/>
      <c r="D16" s="159"/>
      <c r="E16" s="159"/>
      <c r="F16" s="159"/>
      <c r="G16" s="159"/>
      <c r="H16" s="159"/>
      <c r="I16" s="159"/>
      <c r="J16" s="159"/>
      <c r="K16" s="159"/>
      <c r="L16" s="160"/>
      <c r="M16" s="62"/>
      <c r="N16" s="62"/>
      <c r="O16" s="88"/>
    </row>
    <row r="17" spans="1:15" x14ac:dyDescent="0.25">
      <c r="A17" s="24"/>
      <c r="B17" s="159"/>
      <c r="C17" s="159"/>
      <c r="D17" s="159"/>
      <c r="E17" s="159"/>
      <c r="F17" s="159"/>
      <c r="G17" s="159"/>
      <c r="H17" s="159"/>
      <c r="I17" s="159"/>
      <c r="J17" s="159"/>
      <c r="K17" s="159"/>
      <c r="L17" s="160"/>
      <c r="M17" s="62"/>
      <c r="N17" s="62"/>
      <c r="O17" s="88"/>
    </row>
    <row r="18" spans="1:15" x14ac:dyDescent="0.25">
      <c r="A18" s="24"/>
      <c r="B18" s="153" t="s">
        <v>319</v>
      </c>
      <c r="C18" s="153"/>
      <c r="D18" s="155">
        <v>115</v>
      </c>
      <c r="E18" s="155"/>
      <c r="F18" s="155">
        <v>65</v>
      </c>
      <c r="G18" s="155"/>
      <c r="H18" s="155">
        <v>15</v>
      </c>
      <c r="I18" s="155"/>
      <c r="J18" s="155">
        <v>0</v>
      </c>
      <c r="K18" s="155"/>
      <c r="L18" s="62"/>
      <c r="M18" s="62"/>
      <c r="N18" s="62"/>
      <c r="O18" s="88"/>
    </row>
    <row r="19" spans="1:15" x14ac:dyDescent="0.25">
      <c r="A19" s="24"/>
      <c r="B19" s="153" t="s">
        <v>321</v>
      </c>
      <c r="C19" s="153"/>
      <c r="D19" s="155">
        <v>140</v>
      </c>
      <c r="E19" s="155"/>
      <c r="F19" s="155">
        <v>40</v>
      </c>
      <c r="G19" s="155"/>
      <c r="H19" s="155">
        <v>20</v>
      </c>
      <c r="I19" s="155"/>
      <c r="J19" s="155">
        <v>8</v>
      </c>
      <c r="K19" s="155"/>
      <c r="L19" s="62"/>
      <c r="M19" s="62"/>
      <c r="N19" s="62"/>
      <c r="O19" s="88"/>
    </row>
    <row r="20" spans="1:15" x14ac:dyDescent="0.25">
      <c r="A20" s="24"/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88"/>
    </row>
    <row r="21" spans="1:15" x14ac:dyDescent="0.25">
      <c r="A21" s="24"/>
      <c r="B21" s="62" t="s">
        <v>334</v>
      </c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88"/>
    </row>
    <row r="22" spans="1:15" x14ac:dyDescent="0.25">
      <c r="A22" s="24"/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31"/>
    </row>
    <row r="23" spans="1:15" x14ac:dyDescent="0.25">
      <c r="A23" s="29" t="s">
        <v>2</v>
      </c>
      <c r="B23" s="19" t="s">
        <v>335</v>
      </c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25"/>
    </row>
    <row r="24" spans="1:15" ht="15.75" thickBot="1" x14ac:dyDescent="0.3">
      <c r="A24" s="9">
        <f>INDEX('Point Grid'!$C$8:$I$33,MATCH($A$1,'Point Grid'!$A$8:$A$33,0),MATCH(A23,'Point Grid'!$C$7:$I$7,0))</f>
        <v>2.75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25"/>
    </row>
    <row r="25" spans="1:15" ht="15.75" thickBot="1" x14ac:dyDescent="0.3">
      <c r="A25" s="5"/>
      <c r="B25" s="52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25"/>
    </row>
    <row r="26" spans="1:15" x14ac:dyDescent="0.25">
      <c r="A26" s="24"/>
      <c r="B26" s="52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25"/>
    </row>
    <row r="27" spans="1:15" x14ac:dyDescent="0.25">
      <c r="A27" s="29" t="s">
        <v>3</v>
      </c>
      <c r="B27" s="19" t="s">
        <v>336</v>
      </c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25"/>
    </row>
    <row r="28" spans="1:15" ht="15.75" thickBot="1" x14ac:dyDescent="0.3">
      <c r="A28" s="9">
        <f>INDEX('Point Grid'!$C$8:$I$33,MATCH($A$1,'Point Grid'!$A$8:$A$33,0),MATCH(A27,'Point Grid'!$C$7:$I$7,0))</f>
        <v>1</v>
      </c>
      <c r="B28" s="19" t="s">
        <v>337</v>
      </c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25"/>
    </row>
    <row r="29" spans="1:15" ht="15.75" thickBot="1" x14ac:dyDescent="0.3">
      <c r="A29" s="5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25"/>
    </row>
    <row r="30" spans="1:15" ht="15.75" thickBot="1" x14ac:dyDescent="0.3">
      <c r="A30" s="26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28"/>
    </row>
    <row r="31" spans="1:15" x14ac:dyDescent="0.25"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</row>
    <row r="32" spans="1:15" x14ac:dyDescent="0.25"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</row>
    <row r="33" spans="2:14" x14ac:dyDescent="0.25"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</row>
    <row r="34" spans="2:14" x14ac:dyDescent="0.25"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</row>
    <row r="35" spans="2:14" x14ac:dyDescent="0.25"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</row>
    <row r="36" spans="2:14" x14ac:dyDescent="0.2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</row>
    <row r="37" spans="2:14" x14ac:dyDescent="0.25"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</row>
    <row r="38" spans="2:14" x14ac:dyDescent="0.25"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</row>
    <row r="39" spans="2:14" x14ac:dyDescent="0.25"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</row>
    <row r="40" spans="2:14" x14ac:dyDescent="0.25"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</row>
    <row r="41" spans="2:14" x14ac:dyDescent="0.25"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</row>
    <row r="42" spans="2:14" x14ac:dyDescent="0.25"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</row>
    <row r="43" spans="2:14" x14ac:dyDescent="0.25"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</row>
    <row r="44" spans="2:14" x14ac:dyDescent="0.25"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</row>
    <row r="45" spans="2:14" x14ac:dyDescent="0.25"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</row>
    <row r="46" spans="2:14" x14ac:dyDescent="0.25"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</row>
    <row r="47" spans="2:14" x14ac:dyDescent="0.25"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</row>
    <row r="48" spans="2:14" x14ac:dyDescent="0.25"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</row>
    <row r="49" spans="2:14" x14ac:dyDescent="0.25"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</row>
    <row r="50" spans="2:14" x14ac:dyDescent="0.25">
      <c r="B50" s="49"/>
      <c r="C50" s="49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</row>
    <row r="51" spans="2:14" x14ac:dyDescent="0.25"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</row>
    <row r="52" spans="2:14" x14ac:dyDescent="0.25"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</row>
    <row r="53" spans="2:14" x14ac:dyDescent="0.25">
      <c r="B53" s="49"/>
      <c r="C53" s="49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</row>
    <row r="54" spans="2:14" x14ac:dyDescent="0.25"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</row>
    <row r="55" spans="2:14" x14ac:dyDescent="0.25"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</row>
    <row r="56" spans="2:14" x14ac:dyDescent="0.25"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</row>
    <row r="57" spans="2:14" x14ac:dyDescent="0.25"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</row>
    <row r="58" spans="2:14" x14ac:dyDescent="0.25">
      <c r="B58" s="49"/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</row>
    <row r="59" spans="2:14" x14ac:dyDescent="0.25">
      <c r="B59" s="49"/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</row>
    <row r="60" spans="2:14" x14ac:dyDescent="0.25"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</row>
    <row r="61" spans="2:14" x14ac:dyDescent="0.25"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</row>
    <row r="62" spans="2:14" x14ac:dyDescent="0.25">
      <c r="B62" s="49"/>
      <c r="C62" s="49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</row>
    <row r="63" spans="2:14" x14ac:dyDescent="0.25">
      <c r="B63" s="49"/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</row>
    <row r="64" spans="2:14" x14ac:dyDescent="0.25">
      <c r="B64" s="49"/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</row>
    <row r="65" spans="2:14" x14ac:dyDescent="0.25"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</row>
    <row r="66" spans="2:14" x14ac:dyDescent="0.25"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</row>
    <row r="67" spans="2:14" x14ac:dyDescent="0.25"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</row>
    <row r="68" spans="2:14" x14ac:dyDescent="0.25"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</row>
    <row r="69" spans="2:14" x14ac:dyDescent="0.25"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</row>
    <row r="70" spans="2:14" x14ac:dyDescent="0.25"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</row>
    <row r="71" spans="2:14" x14ac:dyDescent="0.25"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</row>
    <row r="72" spans="2:14" x14ac:dyDescent="0.25"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</row>
    <row r="73" spans="2:14" x14ac:dyDescent="0.25"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</row>
    <row r="74" spans="2:14" x14ac:dyDescent="0.25"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</row>
    <row r="75" spans="2:14" x14ac:dyDescent="0.25"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</row>
    <row r="76" spans="2:14" x14ac:dyDescent="0.25"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</row>
    <row r="77" spans="2:14" x14ac:dyDescent="0.25">
      <c r="B77" s="49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</row>
    <row r="78" spans="2:14" x14ac:dyDescent="0.25">
      <c r="B78" s="49"/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</row>
    <row r="79" spans="2:14" x14ac:dyDescent="0.25">
      <c r="B79" s="49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</row>
    <row r="80" spans="2:14" x14ac:dyDescent="0.25">
      <c r="B80" s="49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</row>
    <row r="81" spans="2:14" x14ac:dyDescent="0.25">
      <c r="B81" s="49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</row>
    <row r="82" spans="2:14" x14ac:dyDescent="0.25"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</row>
    <row r="83" spans="2:14" x14ac:dyDescent="0.25"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</row>
    <row r="84" spans="2:14" x14ac:dyDescent="0.25"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</row>
    <row r="85" spans="2:14" x14ac:dyDescent="0.25"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</row>
  </sheetData>
  <mergeCells count="43">
    <mergeCell ref="B18:C18"/>
    <mergeCell ref="B19:C19"/>
    <mergeCell ref="D19:E19"/>
    <mergeCell ref="F14:G17"/>
    <mergeCell ref="H14:I17"/>
    <mergeCell ref="F19:G19"/>
    <mergeCell ref="B14:C17"/>
    <mergeCell ref="H19:I19"/>
    <mergeCell ref="D18:E18"/>
    <mergeCell ref="E12:F12"/>
    <mergeCell ref="G12:H12"/>
    <mergeCell ref="I12:J12"/>
    <mergeCell ref="K12:L12"/>
    <mergeCell ref="F18:G18"/>
    <mergeCell ref="D14:E17"/>
    <mergeCell ref="H18:I18"/>
    <mergeCell ref="J18:K18"/>
    <mergeCell ref="B11:N11"/>
    <mergeCell ref="C10:D10"/>
    <mergeCell ref="C12:D12"/>
    <mergeCell ref="J14:K17"/>
    <mergeCell ref="L14:L17"/>
    <mergeCell ref="E10:F10"/>
    <mergeCell ref="G10:H10"/>
    <mergeCell ref="I10:J10"/>
    <mergeCell ref="K10:L10"/>
    <mergeCell ref="M10:N10"/>
    <mergeCell ref="J19:K19"/>
    <mergeCell ref="N1:O1"/>
    <mergeCell ref="C7:D7"/>
    <mergeCell ref="E7:F7"/>
    <mergeCell ref="G7:H7"/>
    <mergeCell ref="G8:H8"/>
    <mergeCell ref="E8:F8"/>
    <mergeCell ref="C8:D8"/>
    <mergeCell ref="B9:N9"/>
    <mergeCell ref="I7:J7"/>
    <mergeCell ref="K7:L7"/>
    <mergeCell ref="M7:N7"/>
    <mergeCell ref="M8:N8"/>
    <mergeCell ref="K8:L8"/>
    <mergeCell ref="I8:J8"/>
    <mergeCell ref="M12:N12"/>
  </mergeCells>
  <conditionalFormatting sqref="B1">
    <cfRule type="cellIs" dxfId="41" priority="1" operator="equal">
      <formula>"Incomplete"</formula>
    </cfRule>
    <cfRule type="cellIs" dxfId="40" priority="2" operator="equal">
      <formula>"Flag for Review"</formula>
    </cfRule>
    <cfRule type="cellIs" dxfId="39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N1" location="'Point Grid'!A8" display="Return to Point Grid"/>
    <hyperlink ref="N1:O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/>
  <dimension ref="A1:S73"/>
  <sheetViews>
    <sheetView workbookViewId="0"/>
  </sheetViews>
  <sheetFormatPr defaultColWidth="9.140625" defaultRowHeight="15" x14ac:dyDescent="0.25"/>
  <cols>
    <col min="1" max="1" width="8.7109375" style="23" customWidth="1"/>
    <col min="2" max="9" width="12.7109375" style="23" customWidth="1"/>
    <col min="10" max="16384" width="9.140625" style="23"/>
  </cols>
  <sheetData>
    <row r="1" spans="1:19" x14ac:dyDescent="0.25">
      <c r="A1" s="7">
        <v>14</v>
      </c>
      <c r="B1" s="36" t="s">
        <v>12</v>
      </c>
      <c r="C1" s="22"/>
      <c r="D1" s="22"/>
      <c r="E1" s="22"/>
      <c r="F1" s="22"/>
      <c r="G1" s="22"/>
      <c r="H1" s="145" t="s">
        <v>24</v>
      </c>
      <c r="I1" s="147"/>
    </row>
    <row r="2" spans="1:19" x14ac:dyDescent="0.25">
      <c r="A2" s="24"/>
      <c r="B2" s="21"/>
      <c r="C2" s="21"/>
      <c r="D2" s="21"/>
      <c r="E2" s="21"/>
      <c r="F2" s="21"/>
      <c r="G2" s="21"/>
      <c r="H2" s="21"/>
      <c r="I2" s="25"/>
    </row>
    <row r="3" spans="1:19" x14ac:dyDescent="0.25">
      <c r="A3" s="8" t="s">
        <v>13</v>
      </c>
      <c r="B3" s="62" t="s">
        <v>297</v>
      </c>
      <c r="C3" s="62"/>
      <c r="D3" s="62"/>
      <c r="E3" s="62"/>
      <c r="F3" s="62"/>
      <c r="G3" s="62"/>
      <c r="H3" s="62"/>
      <c r="I3" s="104"/>
    </row>
    <row r="4" spans="1:19" x14ac:dyDescent="0.25">
      <c r="A4" s="9">
        <f>INDEX('Point Grid'!B:B,MATCH($A$1,'Point Grid'!A:A,0))</f>
        <v>3.25</v>
      </c>
      <c r="B4" s="62" t="s">
        <v>298</v>
      </c>
      <c r="C4" s="62"/>
      <c r="D4" s="62"/>
      <c r="E4" s="62"/>
      <c r="F4" s="62"/>
      <c r="G4" s="62"/>
      <c r="H4" s="62"/>
      <c r="I4" s="104"/>
    </row>
    <row r="5" spans="1:19" x14ac:dyDescent="0.25">
      <c r="A5" s="42"/>
      <c r="B5" s="62"/>
      <c r="C5" s="62"/>
      <c r="D5" s="62"/>
      <c r="E5" s="62"/>
      <c r="F5" s="62"/>
      <c r="G5" s="62"/>
      <c r="H5" s="62"/>
      <c r="I5" s="104"/>
    </row>
    <row r="6" spans="1:19" x14ac:dyDescent="0.25">
      <c r="A6" s="42"/>
      <c r="B6" s="149"/>
      <c r="C6" s="149"/>
      <c r="D6" s="149"/>
      <c r="E6" s="149"/>
      <c r="F6" s="111">
        <v>2014</v>
      </c>
      <c r="G6" s="111">
        <v>2015</v>
      </c>
      <c r="H6" s="62"/>
      <c r="I6" s="104"/>
    </row>
    <row r="7" spans="1:19" x14ac:dyDescent="0.25">
      <c r="A7" s="42"/>
      <c r="B7" s="149" t="s">
        <v>299</v>
      </c>
      <c r="C7" s="149"/>
      <c r="D7" s="149"/>
      <c r="E7" s="149"/>
      <c r="F7" s="140">
        <v>75000</v>
      </c>
      <c r="G7" s="140">
        <v>85000</v>
      </c>
      <c r="H7" s="62"/>
      <c r="I7" s="104"/>
    </row>
    <row r="8" spans="1:19" x14ac:dyDescent="0.25">
      <c r="A8" s="42"/>
      <c r="B8" s="149" t="s">
        <v>300</v>
      </c>
      <c r="C8" s="149"/>
      <c r="D8" s="149"/>
      <c r="E8" s="149"/>
      <c r="F8" s="140">
        <v>53500</v>
      </c>
      <c r="G8" s="140">
        <v>57550</v>
      </c>
      <c r="H8" s="62"/>
      <c r="I8" s="104"/>
    </row>
    <row r="9" spans="1:19" x14ac:dyDescent="0.25">
      <c r="A9" s="42"/>
      <c r="B9" s="149" t="s">
        <v>301</v>
      </c>
      <c r="C9" s="149"/>
      <c r="D9" s="149"/>
      <c r="E9" s="149"/>
      <c r="F9" s="140">
        <v>35100</v>
      </c>
      <c r="G9" s="140">
        <v>40050</v>
      </c>
      <c r="H9" s="62"/>
      <c r="I9" s="104"/>
    </row>
    <row r="10" spans="1:19" x14ac:dyDescent="0.25">
      <c r="A10" s="42"/>
      <c r="B10" s="149" t="s">
        <v>302</v>
      </c>
      <c r="C10" s="149"/>
      <c r="D10" s="149"/>
      <c r="E10" s="149"/>
      <c r="F10" s="140">
        <v>15000</v>
      </c>
      <c r="G10" s="140">
        <v>16000</v>
      </c>
      <c r="H10" s="62"/>
      <c r="I10" s="104"/>
    </row>
    <row r="11" spans="1:19" ht="15" customHeight="1" x14ac:dyDescent="0.25">
      <c r="A11" s="42"/>
      <c r="B11" s="149" t="s">
        <v>303</v>
      </c>
      <c r="C11" s="149"/>
      <c r="D11" s="149"/>
      <c r="E11" s="149"/>
      <c r="F11" s="140">
        <v>3700</v>
      </c>
      <c r="G11" s="140">
        <v>3450</v>
      </c>
      <c r="H11" s="62"/>
      <c r="I11" s="104"/>
      <c r="M11" s="46"/>
      <c r="N11" s="46"/>
      <c r="O11" s="46"/>
      <c r="P11" s="46"/>
      <c r="Q11" s="46"/>
      <c r="R11" s="46"/>
      <c r="S11" s="46"/>
    </row>
    <row r="12" spans="1:19" ht="15" customHeight="1" x14ac:dyDescent="0.25">
      <c r="A12" s="42"/>
      <c r="B12" s="149" t="s">
        <v>304</v>
      </c>
      <c r="C12" s="149"/>
      <c r="D12" s="149"/>
      <c r="E12" s="149"/>
      <c r="F12" s="140">
        <v>50</v>
      </c>
      <c r="G12" s="140">
        <v>65</v>
      </c>
      <c r="H12" s="62"/>
      <c r="I12" s="104"/>
      <c r="M12" s="46"/>
      <c r="N12" s="46"/>
      <c r="O12" s="46"/>
      <c r="P12" s="46"/>
      <c r="Q12" s="46"/>
      <c r="R12" s="46"/>
      <c r="S12" s="46"/>
    </row>
    <row r="13" spans="1:19" ht="15" customHeight="1" x14ac:dyDescent="0.25">
      <c r="A13" s="42"/>
      <c r="B13" s="149" t="s">
        <v>305</v>
      </c>
      <c r="C13" s="149"/>
      <c r="D13" s="149"/>
      <c r="E13" s="149"/>
      <c r="F13" s="140">
        <v>150</v>
      </c>
      <c r="G13" s="140">
        <v>250</v>
      </c>
      <c r="H13" s="62"/>
      <c r="I13" s="104"/>
      <c r="M13" s="46"/>
      <c r="N13" s="46"/>
      <c r="O13" s="46"/>
      <c r="P13" s="46"/>
      <c r="Q13" s="46"/>
      <c r="R13" s="46"/>
      <c r="S13" s="46"/>
    </row>
    <row r="14" spans="1:19" ht="15" customHeight="1" x14ac:dyDescent="0.25">
      <c r="A14" s="42"/>
      <c r="B14" s="149" t="s">
        <v>306</v>
      </c>
      <c r="C14" s="149"/>
      <c r="D14" s="149"/>
      <c r="E14" s="149"/>
      <c r="F14" s="140">
        <v>525</v>
      </c>
      <c r="G14" s="140">
        <v>450</v>
      </c>
      <c r="H14" s="62"/>
      <c r="I14" s="104"/>
      <c r="M14" s="46"/>
      <c r="N14" s="46"/>
      <c r="O14" s="46"/>
      <c r="P14" s="46"/>
      <c r="Q14" s="46"/>
      <c r="R14" s="46"/>
      <c r="S14" s="46"/>
    </row>
    <row r="15" spans="1:19" x14ac:dyDescent="0.25">
      <c r="A15" s="42"/>
      <c r="B15" s="149" t="s">
        <v>310</v>
      </c>
      <c r="C15" s="149"/>
      <c r="D15" s="149"/>
      <c r="E15" s="149"/>
      <c r="F15" s="140">
        <v>75</v>
      </c>
      <c r="G15" s="140">
        <v>40</v>
      </c>
      <c r="H15" s="62"/>
      <c r="I15" s="104"/>
    </row>
    <row r="16" spans="1:19" x14ac:dyDescent="0.25">
      <c r="A16" s="42"/>
      <c r="B16" s="149" t="s">
        <v>29</v>
      </c>
      <c r="C16" s="149"/>
      <c r="D16" s="149"/>
      <c r="E16" s="149"/>
      <c r="F16" s="140">
        <v>100</v>
      </c>
      <c r="G16" s="140">
        <v>85</v>
      </c>
      <c r="H16" s="62"/>
      <c r="I16" s="104"/>
    </row>
    <row r="17" spans="1:9" x14ac:dyDescent="0.25">
      <c r="A17" s="24"/>
      <c r="B17" s="149" t="s">
        <v>307</v>
      </c>
      <c r="C17" s="149"/>
      <c r="D17" s="149"/>
      <c r="E17" s="149"/>
      <c r="F17" s="140">
        <v>30</v>
      </c>
      <c r="G17" s="140">
        <v>25</v>
      </c>
      <c r="H17" s="62"/>
      <c r="I17" s="104"/>
    </row>
    <row r="18" spans="1:9" x14ac:dyDescent="0.25">
      <c r="A18" s="24"/>
      <c r="B18" s="149" t="s">
        <v>308</v>
      </c>
      <c r="C18" s="149"/>
      <c r="D18" s="149"/>
      <c r="E18" s="149"/>
      <c r="F18" s="140">
        <v>60</v>
      </c>
      <c r="G18" s="140">
        <v>200</v>
      </c>
      <c r="H18" s="62"/>
      <c r="I18" s="104"/>
    </row>
    <row r="19" spans="1:9" x14ac:dyDescent="0.25">
      <c r="A19" s="24"/>
      <c r="B19" s="149" t="s">
        <v>95</v>
      </c>
      <c r="C19" s="149"/>
      <c r="D19" s="149"/>
      <c r="E19" s="149"/>
      <c r="F19" s="141">
        <v>82000</v>
      </c>
      <c r="G19" s="141" t="s">
        <v>309</v>
      </c>
      <c r="H19" s="89"/>
      <c r="I19" s="74"/>
    </row>
    <row r="20" spans="1:9" x14ac:dyDescent="0.25">
      <c r="A20" s="24"/>
      <c r="B20" s="94"/>
      <c r="C20" s="138"/>
      <c r="D20" s="91"/>
      <c r="E20" s="35"/>
      <c r="F20" s="35"/>
      <c r="G20" s="139"/>
      <c r="H20" s="90"/>
      <c r="I20" s="74"/>
    </row>
    <row r="21" spans="1:9" x14ac:dyDescent="0.25">
      <c r="A21" s="29" t="s">
        <v>2</v>
      </c>
      <c r="B21" s="70" t="s">
        <v>311</v>
      </c>
      <c r="C21" s="70"/>
      <c r="D21" s="70"/>
      <c r="E21" s="70"/>
      <c r="F21" s="70"/>
      <c r="G21" s="70"/>
      <c r="H21" s="70"/>
      <c r="I21" s="20"/>
    </row>
    <row r="22" spans="1:9" ht="15.75" thickBot="1" x14ac:dyDescent="0.3">
      <c r="A22" s="9">
        <f>INDEX('Point Grid'!$C$8:$I$33,MATCH($A$1,'Point Grid'!$A$8:$A$33,0),MATCH(A21,'Point Grid'!$C$7:$I$7,0))</f>
        <v>2.25</v>
      </c>
      <c r="B22" s="70"/>
      <c r="C22" s="70"/>
      <c r="D22" s="70"/>
      <c r="E22" s="70"/>
      <c r="F22" s="70"/>
      <c r="G22" s="70"/>
      <c r="H22" s="70"/>
      <c r="I22" s="20"/>
    </row>
    <row r="23" spans="1:9" ht="15.75" thickBot="1" x14ac:dyDescent="0.3">
      <c r="A23" s="5"/>
      <c r="B23" s="70"/>
      <c r="C23" s="70"/>
      <c r="D23" s="70"/>
      <c r="E23" s="70"/>
      <c r="F23" s="70"/>
      <c r="G23" s="70"/>
      <c r="H23" s="70"/>
      <c r="I23" s="20"/>
    </row>
    <row r="24" spans="1:9" x14ac:dyDescent="0.25">
      <c r="A24" s="42"/>
      <c r="B24" s="70"/>
      <c r="C24" s="70"/>
      <c r="D24" s="70"/>
      <c r="E24" s="70"/>
      <c r="F24" s="70"/>
      <c r="G24" s="70"/>
      <c r="H24" s="70"/>
      <c r="I24" s="20"/>
    </row>
    <row r="25" spans="1:9" x14ac:dyDescent="0.25">
      <c r="A25" s="29" t="s">
        <v>3</v>
      </c>
      <c r="B25" s="70" t="s">
        <v>312</v>
      </c>
      <c r="C25" s="70"/>
      <c r="D25" s="70"/>
      <c r="E25" s="70"/>
      <c r="F25" s="70"/>
      <c r="G25" s="70"/>
      <c r="H25" s="70"/>
      <c r="I25" s="20"/>
    </row>
    <row r="26" spans="1:9" ht="15.75" thickBot="1" x14ac:dyDescent="0.3">
      <c r="A26" s="9">
        <f>INDEX('Point Grid'!$C$8:$I$33,MATCH($A$1,'Point Grid'!$A$8:$A$33,0),MATCH(A25,'Point Grid'!$C$7:$I$7,0))</f>
        <v>1</v>
      </c>
      <c r="B26" s="70" t="s">
        <v>313</v>
      </c>
      <c r="C26" s="70"/>
      <c r="D26" s="70"/>
      <c r="E26" s="70"/>
      <c r="F26" s="70"/>
      <c r="G26" s="70"/>
      <c r="H26" s="70"/>
      <c r="I26" s="20"/>
    </row>
    <row r="27" spans="1:9" ht="15.75" thickBot="1" x14ac:dyDescent="0.3">
      <c r="A27" s="5"/>
      <c r="B27" s="70" t="s">
        <v>314</v>
      </c>
      <c r="C27" s="70"/>
      <c r="D27" s="70"/>
      <c r="E27" s="70"/>
      <c r="F27" s="70"/>
      <c r="G27" s="70"/>
      <c r="H27" s="70"/>
      <c r="I27" s="20"/>
    </row>
    <row r="28" spans="1:9" ht="15.75" thickBot="1" x14ac:dyDescent="0.3">
      <c r="A28" s="43"/>
      <c r="B28" s="54"/>
      <c r="C28" s="54"/>
      <c r="D28" s="54"/>
      <c r="E28" s="54"/>
      <c r="F28" s="54"/>
      <c r="G28" s="54"/>
      <c r="H28" s="54"/>
      <c r="I28" s="51"/>
    </row>
    <row r="29" spans="1:9" x14ac:dyDescent="0.25">
      <c r="B29" s="49"/>
      <c r="C29" s="49"/>
      <c r="D29" s="49"/>
      <c r="E29" s="49"/>
      <c r="F29" s="49"/>
      <c r="G29" s="49"/>
      <c r="H29" s="49"/>
      <c r="I29" s="49"/>
    </row>
    <row r="30" spans="1:9" x14ac:dyDescent="0.25">
      <c r="B30" s="49"/>
      <c r="C30" s="49"/>
      <c r="D30" s="49"/>
      <c r="E30" s="49"/>
      <c r="F30" s="49"/>
      <c r="G30" s="49"/>
      <c r="H30" s="49"/>
      <c r="I30" s="49"/>
    </row>
    <row r="31" spans="1:9" x14ac:dyDescent="0.25">
      <c r="B31" s="49"/>
      <c r="C31" s="49"/>
      <c r="D31" s="49"/>
      <c r="E31" s="49"/>
      <c r="F31" s="49"/>
      <c r="G31" s="49"/>
      <c r="H31" s="49"/>
      <c r="I31" s="49"/>
    </row>
    <row r="32" spans="1:9" x14ac:dyDescent="0.25">
      <c r="B32" s="49"/>
      <c r="C32" s="49"/>
      <c r="D32" s="49"/>
      <c r="E32" s="49"/>
      <c r="F32" s="49"/>
      <c r="G32" s="49"/>
      <c r="H32" s="49"/>
      <c r="I32" s="49"/>
    </row>
    <row r="33" spans="2:9" x14ac:dyDescent="0.25">
      <c r="B33" s="49"/>
      <c r="C33" s="49"/>
      <c r="D33" s="49"/>
      <c r="E33" s="49"/>
      <c r="F33" s="49"/>
      <c r="G33" s="49"/>
      <c r="H33" s="49"/>
      <c r="I33" s="49"/>
    </row>
    <row r="34" spans="2:9" x14ac:dyDescent="0.25">
      <c r="B34" s="49"/>
      <c r="C34" s="49"/>
      <c r="D34" s="49"/>
      <c r="E34" s="49"/>
      <c r="F34" s="49"/>
      <c r="G34" s="49"/>
      <c r="H34" s="49"/>
      <c r="I34" s="49"/>
    </row>
    <row r="35" spans="2:9" x14ac:dyDescent="0.25">
      <c r="B35" s="49"/>
      <c r="C35" s="49"/>
      <c r="D35" s="49"/>
      <c r="E35" s="49"/>
      <c r="F35" s="49"/>
      <c r="G35" s="49"/>
      <c r="H35" s="49"/>
      <c r="I35" s="49"/>
    </row>
    <row r="36" spans="2:9" x14ac:dyDescent="0.25">
      <c r="B36" s="49"/>
      <c r="C36" s="49"/>
      <c r="D36" s="49"/>
      <c r="E36" s="49"/>
      <c r="F36" s="49"/>
      <c r="G36" s="49"/>
      <c r="H36" s="49"/>
      <c r="I36" s="49"/>
    </row>
    <row r="37" spans="2:9" x14ac:dyDescent="0.25">
      <c r="B37" s="49"/>
      <c r="C37" s="49"/>
      <c r="D37" s="49"/>
      <c r="E37" s="49"/>
      <c r="F37" s="49"/>
      <c r="G37" s="49"/>
      <c r="H37" s="49"/>
      <c r="I37" s="49"/>
    </row>
    <row r="38" spans="2:9" x14ac:dyDescent="0.25">
      <c r="B38" s="49"/>
      <c r="C38" s="49"/>
      <c r="D38" s="49"/>
      <c r="E38" s="49"/>
      <c r="F38" s="49"/>
      <c r="G38" s="49"/>
      <c r="H38" s="49"/>
      <c r="I38" s="49"/>
    </row>
    <row r="39" spans="2:9" x14ac:dyDescent="0.25">
      <c r="B39" s="49"/>
      <c r="C39" s="49"/>
      <c r="D39" s="49"/>
      <c r="E39" s="49"/>
      <c r="F39" s="49"/>
      <c r="G39" s="49"/>
      <c r="H39" s="49"/>
      <c r="I39" s="49"/>
    </row>
    <row r="40" spans="2:9" x14ac:dyDescent="0.25">
      <c r="B40" s="49"/>
      <c r="C40" s="49"/>
      <c r="D40" s="49"/>
      <c r="E40" s="49"/>
      <c r="F40" s="49"/>
      <c r="G40" s="49"/>
      <c r="H40" s="49"/>
      <c r="I40" s="49"/>
    </row>
    <row r="41" spans="2:9" x14ac:dyDescent="0.25">
      <c r="B41" s="49"/>
      <c r="C41" s="49"/>
      <c r="D41" s="49"/>
      <c r="E41" s="49"/>
      <c r="F41" s="49"/>
      <c r="G41" s="49"/>
      <c r="H41" s="49"/>
      <c r="I41" s="49"/>
    </row>
    <row r="42" spans="2:9" x14ac:dyDescent="0.25">
      <c r="B42" s="49"/>
      <c r="C42" s="49"/>
      <c r="D42" s="49"/>
      <c r="E42" s="49"/>
      <c r="F42" s="49"/>
      <c r="G42" s="49"/>
      <c r="H42" s="49"/>
      <c r="I42" s="49"/>
    </row>
    <row r="43" spans="2:9" x14ac:dyDescent="0.25">
      <c r="B43" s="49"/>
      <c r="C43" s="49"/>
      <c r="D43" s="49"/>
      <c r="E43" s="49"/>
      <c r="F43" s="49"/>
      <c r="G43" s="49"/>
      <c r="H43" s="49"/>
      <c r="I43" s="49"/>
    </row>
    <row r="44" spans="2:9" x14ac:dyDescent="0.25">
      <c r="B44" s="49"/>
      <c r="C44" s="49"/>
      <c r="D44" s="49"/>
      <c r="E44" s="49"/>
      <c r="F44" s="49"/>
      <c r="G44" s="49"/>
      <c r="H44" s="49"/>
      <c r="I44" s="49"/>
    </row>
    <row r="45" spans="2:9" x14ac:dyDescent="0.25">
      <c r="B45" s="49"/>
      <c r="C45" s="49"/>
      <c r="D45" s="49"/>
      <c r="E45" s="49"/>
      <c r="F45" s="49"/>
      <c r="G45" s="49"/>
      <c r="H45" s="49"/>
      <c r="I45" s="49"/>
    </row>
    <row r="46" spans="2:9" x14ac:dyDescent="0.25">
      <c r="B46" s="49"/>
      <c r="C46" s="49"/>
      <c r="D46" s="49"/>
      <c r="E46" s="49"/>
      <c r="F46" s="49"/>
      <c r="G46" s="49"/>
      <c r="H46" s="49"/>
      <c r="I46" s="49"/>
    </row>
    <row r="47" spans="2:9" x14ac:dyDescent="0.25">
      <c r="B47" s="49"/>
      <c r="C47" s="49"/>
      <c r="D47" s="49"/>
      <c r="E47" s="49"/>
      <c r="F47" s="49"/>
      <c r="G47" s="49"/>
      <c r="H47" s="49"/>
      <c r="I47" s="49"/>
    </row>
    <row r="48" spans="2:9" x14ac:dyDescent="0.25">
      <c r="B48" s="49"/>
      <c r="C48" s="49"/>
      <c r="D48" s="49"/>
      <c r="E48" s="49"/>
      <c r="F48" s="49"/>
      <c r="G48" s="49"/>
      <c r="H48" s="49"/>
      <c r="I48" s="49"/>
    </row>
    <row r="49" spans="2:9" x14ac:dyDescent="0.25">
      <c r="B49" s="49"/>
      <c r="C49" s="49"/>
      <c r="D49" s="49"/>
      <c r="E49" s="49"/>
      <c r="F49" s="49"/>
      <c r="G49" s="49"/>
      <c r="H49" s="49"/>
      <c r="I49" s="49"/>
    </row>
    <row r="50" spans="2:9" x14ac:dyDescent="0.25">
      <c r="B50" s="49"/>
      <c r="C50" s="49"/>
      <c r="D50" s="49"/>
      <c r="E50" s="49"/>
      <c r="F50" s="49"/>
      <c r="G50" s="49"/>
      <c r="H50" s="49"/>
      <c r="I50" s="49"/>
    </row>
    <row r="51" spans="2:9" x14ac:dyDescent="0.25">
      <c r="B51" s="49"/>
      <c r="C51" s="49"/>
      <c r="D51" s="49"/>
      <c r="E51" s="49"/>
      <c r="F51" s="49"/>
      <c r="G51" s="49"/>
      <c r="H51" s="49"/>
      <c r="I51" s="49"/>
    </row>
    <row r="52" spans="2:9" x14ac:dyDescent="0.25">
      <c r="B52" s="49"/>
      <c r="C52" s="49"/>
      <c r="D52" s="49"/>
      <c r="E52" s="49"/>
      <c r="F52" s="49"/>
      <c r="G52" s="49"/>
      <c r="H52" s="49"/>
      <c r="I52" s="49"/>
    </row>
    <row r="53" spans="2:9" x14ac:dyDescent="0.25">
      <c r="B53" s="49"/>
      <c r="C53" s="49"/>
      <c r="D53" s="49"/>
      <c r="E53" s="49"/>
      <c r="F53" s="49"/>
      <c r="G53" s="49"/>
      <c r="H53" s="49"/>
      <c r="I53" s="49"/>
    </row>
    <row r="54" spans="2:9" x14ac:dyDescent="0.25">
      <c r="B54" s="49"/>
      <c r="C54" s="49"/>
      <c r="D54" s="49"/>
      <c r="E54" s="49"/>
      <c r="F54" s="49"/>
      <c r="G54" s="49"/>
      <c r="H54" s="49"/>
      <c r="I54" s="49"/>
    </row>
    <row r="55" spans="2:9" x14ac:dyDescent="0.25">
      <c r="B55" s="49"/>
      <c r="C55" s="49"/>
      <c r="D55" s="49"/>
      <c r="E55" s="49"/>
      <c r="F55" s="49"/>
      <c r="G55" s="49"/>
      <c r="H55" s="49"/>
      <c r="I55" s="49"/>
    </row>
    <row r="56" spans="2:9" x14ac:dyDescent="0.25">
      <c r="B56" s="49"/>
      <c r="C56" s="49"/>
      <c r="D56" s="49"/>
      <c r="E56" s="49"/>
      <c r="F56" s="49"/>
      <c r="G56" s="49"/>
      <c r="H56" s="49"/>
      <c r="I56" s="49"/>
    </row>
    <row r="57" spans="2:9" x14ac:dyDescent="0.25">
      <c r="B57" s="49"/>
      <c r="C57" s="49"/>
      <c r="D57" s="49"/>
      <c r="E57" s="49"/>
      <c r="F57" s="49"/>
      <c r="G57" s="49"/>
      <c r="H57" s="49"/>
      <c r="I57" s="49"/>
    </row>
    <row r="58" spans="2:9" x14ac:dyDescent="0.25">
      <c r="B58" s="49"/>
      <c r="C58" s="49"/>
      <c r="D58" s="49"/>
      <c r="E58" s="49"/>
      <c r="F58" s="49"/>
      <c r="G58" s="49"/>
      <c r="H58" s="49"/>
      <c r="I58" s="49"/>
    </row>
    <row r="59" spans="2:9" x14ac:dyDescent="0.25">
      <c r="B59" s="49"/>
      <c r="C59" s="49"/>
      <c r="D59" s="49"/>
      <c r="E59" s="49"/>
      <c r="F59" s="49"/>
      <c r="G59" s="49"/>
      <c r="H59" s="49"/>
      <c r="I59" s="49"/>
    </row>
    <row r="60" spans="2:9" x14ac:dyDescent="0.25">
      <c r="B60" s="49"/>
      <c r="C60" s="49"/>
      <c r="D60" s="49"/>
      <c r="E60" s="49"/>
      <c r="F60" s="49"/>
      <c r="G60" s="49"/>
      <c r="H60" s="49"/>
      <c r="I60" s="49"/>
    </row>
    <row r="61" spans="2:9" x14ac:dyDescent="0.25">
      <c r="B61" s="49"/>
      <c r="C61" s="49"/>
      <c r="D61" s="49"/>
      <c r="E61" s="49"/>
      <c r="F61" s="49"/>
      <c r="G61" s="49"/>
      <c r="H61" s="49"/>
      <c r="I61" s="49"/>
    </row>
    <row r="62" spans="2:9" x14ac:dyDescent="0.25">
      <c r="B62" s="49"/>
      <c r="C62" s="49"/>
      <c r="D62" s="49"/>
      <c r="E62" s="49"/>
      <c r="F62" s="49"/>
      <c r="G62" s="49"/>
      <c r="H62" s="49"/>
      <c r="I62" s="49"/>
    </row>
    <row r="63" spans="2:9" x14ac:dyDescent="0.25">
      <c r="B63" s="49"/>
      <c r="C63" s="49"/>
      <c r="D63" s="49"/>
      <c r="E63" s="49"/>
      <c r="F63" s="49"/>
      <c r="G63" s="49"/>
      <c r="H63" s="49"/>
      <c r="I63" s="49"/>
    </row>
    <row r="64" spans="2:9" x14ac:dyDescent="0.25">
      <c r="B64" s="49"/>
      <c r="C64" s="49"/>
      <c r="D64" s="49"/>
      <c r="E64" s="49"/>
      <c r="F64" s="49"/>
      <c r="G64" s="49"/>
      <c r="H64" s="49"/>
      <c r="I64" s="49"/>
    </row>
    <row r="65" spans="2:9" x14ac:dyDescent="0.25">
      <c r="B65" s="49"/>
      <c r="C65" s="49"/>
      <c r="D65" s="49"/>
      <c r="E65" s="49"/>
      <c r="F65" s="49"/>
      <c r="G65" s="49"/>
      <c r="H65" s="49"/>
      <c r="I65" s="49"/>
    </row>
    <row r="66" spans="2:9" x14ac:dyDescent="0.25">
      <c r="B66" s="49"/>
      <c r="C66" s="49"/>
      <c r="D66" s="49"/>
      <c r="E66" s="49"/>
      <c r="F66" s="49"/>
      <c r="G66" s="49"/>
      <c r="H66" s="49"/>
      <c r="I66" s="49"/>
    </row>
    <row r="67" spans="2:9" x14ac:dyDescent="0.25">
      <c r="B67" s="49"/>
      <c r="C67" s="49"/>
      <c r="D67" s="49"/>
      <c r="E67" s="49"/>
      <c r="F67" s="49"/>
      <c r="G67" s="49"/>
      <c r="H67" s="49"/>
      <c r="I67" s="49"/>
    </row>
    <row r="68" spans="2:9" x14ac:dyDescent="0.25">
      <c r="B68" s="49"/>
      <c r="C68" s="49"/>
      <c r="D68" s="49"/>
      <c r="E68" s="49"/>
      <c r="F68" s="49"/>
      <c r="G68" s="49"/>
      <c r="H68" s="49"/>
      <c r="I68" s="49"/>
    </row>
    <row r="69" spans="2:9" x14ac:dyDescent="0.25">
      <c r="B69" s="49"/>
      <c r="C69" s="49"/>
      <c r="D69" s="49"/>
      <c r="E69" s="49"/>
      <c r="F69" s="49"/>
      <c r="G69" s="49"/>
      <c r="H69" s="49"/>
      <c r="I69" s="49"/>
    </row>
    <row r="70" spans="2:9" x14ac:dyDescent="0.25">
      <c r="B70" s="49"/>
      <c r="C70" s="49"/>
      <c r="D70" s="49"/>
      <c r="E70" s="49"/>
      <c r="F70" s="49"/>
      <c r="G70" s="49"/>
      <c r="H70" s="49"/>
      <c r="I70" s="49"/>
    </row>
    <row r="71" spans="2:9" x14ac:dyDescent="0.25">
      <c r="B71" s="49"/>
      <c r="C71" s="49"/>
      <c r="D71" s="49"/>
      <c r="E71" s="49"/>
      <c r="F71" s="49"/>
      <c r="G71" s="49"/>
      <c r="H71" s="49"/>
      <c r="I71" s="49"/>
    </row>
    <row r="72" spans="2:9" x14ac:dyDescent="0.25">
      <c r="B72" s="49"/>
      <c r="C72" s="49"/>
      <c r="D72" s="49"/>
      <c r="E72" s="49"/>
      <c r="F72" s="49"/>
      <c r="G72" s="49"/>
      <c r="H72" s="49"/>
      <c r="I72" s="49"/>
    </row>
    <row r="73" spans="2:9" x14ac:dyDescent="0.25">
      <c r="B73" s="49"/>
      <c r="C73" s="49"/>
      <c r="D73" s="49"/>
      <c r="E73" s="49"/>
      <c r="F73" s="49"/>
      <c r="G73" s="49"/>
      <c r="H73" s="49"/>
      <c r="I73" s="49"/>
    </row>
  </sheetData>
  <mergeCells count="15">
    <mergeCell ref="B6:E6"/>
    <mergeCell ref="H1:I1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B16:E16"/>
    <mergeCell ref="B17:E17"/>
    <mergeCell ref="B18:E18"/>
    <mergeCell ref="B19:E19"/>
  </mergeCells>
  <conditionalFormatting sqref="B1">
    <cfRule type="cellIs" dxfId="38" priority="1" operator="equal">
      <formula>"Incomplete"</formula>
    </cfRule>
    <cfRule type="cellIs" dxfId="37" priority="2" operator="equal">
      <formula>"Flag for Review"</formula>
    </cfRule>
    <cfRule type="cellIs" dxfId="36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L104"/>
  <sheetViews>
    <sheetView workbookViewId="0"/>
  </sheetViews>
  <sheetFormatPr defaultColWidth="9.140625" defaultRowHeight="15" x14ac:dyDescent="0.25"/>
  <cols>
    <col min="1" max="1" width="8.7109375" style="23" customWidth="1"/>
    <col min="2" max="2" width="14.7109375" style="23" customWidth="1"/>
    <col min="3" max="3" width="10.85546875" style="23" customWidth="1"/>
    <col min="4" max="9" width="11" style="23" customWidth="1"/>
    <col min="10" max="10" width="10.7109375" style="23" customWidth="1"/>
    <col min="11" max="16384" width="9.140625" style="23"/>
  </cols>
  <sheetData>
    <row r="1" spans="1:10" x14ac:dyDescent="0.25">
      <c r="A1" s="7">
        <v>15</v>
      </c>
      <c r="B1" s="36" t="s">
        <v>12</v>
      </c>
      <c r="C1" s="22"/>
      <c r="D1" s="22"/>
      <c r="E1" s="22"/>
      <c r="F1" s="22"/>
      <c r="G1" s="22"/>
      <c r="H1" s="145" t="s">
        <v>24</v>
      </c>
      <c r="I1" s="148"/>
    </row>
    <row r="2" spans="1:10" x14ac:dyDescent="0.25">
      <c r="A2" s="24"/>
      <c r="B2" s="21"/>
      <c r="C2" s="21"/>
      <c r="D2" s="21"/>
      <c r="E2" s="21"/>
      <c r="F2" s="21"/>
      <c r="G2" s="21"/>
      <c r="H2" s="21"/>
      <c r="I2" s="25"/>
    </row>
    <row r="3" spans="1:10" x14ac:dyDescent="0.25">
      <c r="A3" s="8" t="s">
        <v>13</v>
      </c>
      <c r="B3" s="62" t="s">
        <v>281</v>
      </c>
      <c r="C3" s="62"/>
      <c r="D3" s="62"/>
      <c r="E3" s="62"/>
      <c r="F3" s="62"/>
      <c r="G3" s="62"/>
      <c r="H3" s="62"/>
      <c r="I3" s="104"/>
      <c r="J3" s="49"/>
    </row>
    <row r="4" spans="1:10" x14ac:dyDescent="0.25">
      <c r="A4" s="9">
        <f>INDEX('Point Grid'!B:B,MATCH($A$1,'Point Grid'!A:A,0))</f>
        <v>3.75</v>
      </c>
      <c r="B4" s="62" t="s">
        <v>282</v>
      </c>
      <c r="C4" s="62"/>
      <c r="D4" s="62"/>
      <c r="E4" s="62"/>
      <c r="F4" s="62"/>
      <c r="G4" s="62"/>
      <c r="H4" s="62"/>
      <c r="I4" s="104"/>
      <c r="J4" s="49"/>
    </row>
    <row r="5" spans="1:10" x14ac:dyDescent="0.25">
      <c r="A5" s="42"/>
      <c r="B5" s="62" t="s">
        <v>283</v>
      </c>
      <c r="C5" s="62"/>
      <c r="D5" s="62"/>
      <c r="E5" s="62"/>
      <c r="F5" s="62"/>
      <c r="G5" s="62"/>
      <c r="H5" s="62"/>
      <c r="I5" s="104"/>
      <c r="J5" s="49"/>
    </row>
    <row r="6" spans="1:10" x14ac:dyDescent="0.25">
      <c r="A6" s="24"/>
      <c r="B6" s="62"/>
      <c r="C6" s="62"/>
      <c r="D6" s="62"/>
      <c r="E6" s="62"/>
      <c r="F6" s="62"/>
      <c r="G6" s="62"/>
      <c r="H6" s="62"/>
      <c r="I6" s="104"/>
      <c r="J6" s="49"/>
    </row>
    <row r="7" spans="1:10" x14ac:dyDescent="0.25">
      <c r="A7" s="24"/>
      <c r="B7" s="196" t="s">
        <v>284</v>
      </c>
      <c r="C7" s="197"/>
      <c r="D7" s="197"/>
      <c r="E7" s="197"/>
      <c r="F7" s="197"/>
      <c r="G7" s="197"/>
      <c r="H7" s="198"/>
      <c r="I7" s="104"/>
      <c r="J7" s="49"/>
    </row>
    <row r="8" spans="1:10" ht="15" customHeight="1" x14ac:dyDescent="0.25">
      <c r="A8" s="24"/>
      <c r="B8" s="161"/>
      <c r="C8" s="161"/>
      <c r="D8" s="162" t="s">
        <v>285</v>
      </c>
      <c r="E8" s="163"/>
      <c r="F8" s="163"/>
      <c r="G8" s="163"/>
      <c r="H8" s="164"/>
      <c r="I8" s="104"/>
      <c r="J8" s="49"/>
    </row>
    <row r="9" spans="1:10" x14ac:dyDescent="0.25">
      <c r="A9" s="24"/>
      <c r="B9" s="169"/>
      <c r="C9" s="169"/>
      <c r="D9" s="165"/>
      <c r="E9" s="166"/>
      <c r="F9" s="166"/>
      <c r="G9" s="166"/>
      <c r="H9" s="167"/>
      <c r="I9" s="104"/>
      <c r="J9" s="49"/>
    </row>
    <row r="10" spans="1:10" x14ac:dyDescent="0.25">
      <c r="A10" s="24"/>
      <c r="B10" s="169" t="s">
        <v>286</v>
      </c>
      <c r="C10" s="169"/>
      <c r="D10" s="172">
        <v>2011</v>
      </c>
      <c r="E10" s="172">
        <v>2012</v>
      </c>
      <c r="F10" s="172">
        <v>2013</v>
      </c>
      <c r="G10" s="172">
        <v>2014</v>
      </c>
      <c r="H10" s="170">
        <v>2015</v>
      </c>
      <c r="I10" s="104"/>
      <c r="J10" s="49"/>
    </row>
    <row r="11" spans="1:10" x14ac:dyDescent="0.25">
      <c r="A11" s="24"/>
      <c r="B11" s="168" t="s">
        <v>287</v>
      </c>
      <c r="C11" s="168"/>
      <c r="D11" s="173"/>
      <c r="E11" s="173"/>
      <c r="F11" s="173"/>
      <c r="G11" s="173"/>
      <c r="H11" s="171"/>
      <c r="I11" s="95"/>
      <c r="J11" s="105"/>
    </row>
    <row r="12" spans="1:10" x14ac:dyDescent="0.25">
      <c r="A12" s="24"/>
      <c r="B12" s="153" t="s">
        <v>288</v>
      </c>
      <c r="C12" s="153"/>
      <c r="D12" s="135">
        <v>113</v>
      </c>
      <c r="E12" s="135">
        <v>118</v>
      </c>
      <c r="F12" s="135">
        <v>126</v>
      </c>
      <c r="G12" s="135">
        <v>133</v>
      </c>
      <c r="H12" s="137">
        <v>139</v>
      </c>
      <c r="I12" s="95"/>
      <c r="J12" s="105"/>
    </row>
    <row r="13" spans="1:10" x14ac:dyDescent="0.25">
      <c r="A13" s="24"/>
      <c r="B13" s="153">
        <v>2012</v>
      </c>
      <c r="C13" s="153"/>
      <c r="D13" s="135" t="s">
        <v>289</v>
      </c>
      <c r="E13" s="135">
        <v>122</v>
      </c>
      <c r="F13" s="135">
        <v>136</v>
      </c>
      <c r="G13" s="135">
        <v>144</v>
      </c>
      <c r="H13" s="137">
        <v>148</v>
      </c>
      <c r="I13" s="95"/>
      <c r="J13" s="105"/>
    </row>
    <row r="14" spans="1:10" x14ac:dyDescent="0.25">
      <c r="A14" s="24"/>
      <c r="B14" s="153">
        <v>2013</v>
      </c>
      <c r="C14" s="153"/>
      <c r="D14" s="135" t="s">
        <v>289</v>
      </c>
      <c r="E14" s="135" t="s">
        <v>289</v>
      </c>
      <c r="F14" s="135">
        <v>141</v>
      </c>
      <c r="G14" s="135">
        <v>147</v>
      </c>
      <c r="H14" s="137">
        <v>159</v>
      </c>
      <c r="I14" s="95"/>
      <c r="J14" s="105"/>
    </row>
    <row r="15" spans="1:10" x14ac:dyDescent="0.25">
      <c r="A15" s="24"/>
      <c r="B15" s="153">
        <v>2014</v>
      </c>
      <c r="C15" s="153"/>
      <c r="D15" s="135" t="s">
        <v>289</v>
      </c>
      <c r="E15" s="135" t="s">
        <v>289</v>
      </c>
      <c r="F15" s="135" t="s">
        <v>289</v>
      </c>
      <c r="G15" s="135">
        <v>185</v>
      </c>
      <c r="H15" s="137">
        <v>202</v>
      </c>
      <c r="I15" s="95"/>
      <c r="J15" s="105"/>
    </row>
    <row r="16" spans="1:10" x14ac:dyDescent="0.25">
      <c r="A16" s="24"/>
      <c r="B16" s="153">
        <v>2015</v>
      </c>
      <c r="C16" s="153"/>
      <c r="D16" s="135" t="s">
        <v>289</v>
      </c>
      <c r="E16" s="135" t="s">
        <v>289</v>
      </c>
      <c r="F16" s="135" t="s">
        <v>289</v>
      </c>
      <c r="G16" s="135" t="s">
        <v>289</v>
      </c>
      <c r="H16" s="137">
        <v>236</v>
      </c>
      <c r="I16" s="95"/>
      <c r="J16" s="105"/>
    </row>
    <row r="17" spans="1:12" x14ac:dyDescent="0.25">
      <c r="A17" s="24"/>
      <c r="B17" s="62"/>
      <c r="C17" s="62"/>
      <c r="D17" s="62"/>
      <c r="E17" s="62"/>
      <c r="F17" s="62"/>
      <c r="G17" s="62"/>
      <c r="H17" s="62"/>
      <c r="I17" s="104"/>
      <c r="J17" s="49"/>
    </row>
    <row r="18" spans="1:12" x14ac:dyDescent="0.25">
      <c r="A18" s="24"/>
      <c r="B18" s="81"/>
      <c r="C18" s="81"/>
      <c r="D18" s="153" t="s">
        <v>290</v>
      </c>
      <c r="E18" s="153"/>
      <c r="F18" s="153"/>
      <c r="G18" s="153"/>
      <c r="H18" s="153"/>
      <c r="I18" s="104"/>
      <c r="J18" s="105"/>
      <c r="K18" s="106"/>
      <c r="L18" s="106"/>
    </row>
    <row r="19" spans="1:12" x14ac:dyDescent="0.25">
      <c r="A19" s="24"/>
      <c r="B19" s="81"/>
      <c r="C19" s="81"/>
      <c r="D19" s="82">
        <v>2011</v>
      </c>
      <c r="E19" s="82">
        <v>2012</v>
      </c>
      <c r="F19" s="82">
        <v>2013</v>
      </c>
      <c r="G19" s="66">
        <v>2014</v>
      </c>
      <c r="H19" s="134">
        <v>2015</v>
      </c>
      <c r="I19" s="104"/>
      <c r="K19" s="106"/>
    </row>
    <row r="20" spans="1:12" x14ac:dyDescent="0.25">
      <c r="A20" s="24"/>
      <c r="B20" s="153" t="s">
        <v>291</v>
      </c>
      <c r="C20" s="153"/>
      <c r="D20" s="135">
        <v>147</v>
      </c>
      <c r="E20" s="135">
        <v>165</v>
      </c>
      <c r="F20" s="135">
        <v>178</v>
      </c>
      <c r="G20" s="136">
        <v>237</v>
      </c>
      <c r="H20" s="137">
        <v>325</v>
      </c>
      <c r="I20" s="104"/>
      <c r="K20" s="106"/>
    </row>
    <row r="21" spans="1:12" x14ac:dyDescent="0.25">
      <c r="A21" s="24"/>
      <c r="B21" s="153" t="s">
        <v>292</v>
      </c>
      <c r="C21" s="153"/>
      <c r="D21" s="135">
        <v>107</v>
      </c>
      <c r="E21" s="135">
        <v>117</v>
      </c>
      <c r="F21" s="135">
        <v>135</v>
      </c>
      <c r="G21" s="136">
        <v>176</v>
      </c>
      <c r="H21" s="137">
        <v>215</v>
      </c>
      <c r="I21" s="104"/>
      <c r="K21" s="106"/>
    </row>
    <row r="22" spans="1:12" x14ac:dyDescent="0.25">
      <c r="A22" s="24"/>
      <c r="B22" s="153" t="s">
        <v>30</v>
      </c>
      <c r="C22" s="153"/>
      <c r="D22" s="135">
        <v>134</v>
      </c>
      <c r="E22" s="135">
        <v>150</v>
      </c>
      <c r="F22" s="135">
        <v>168</v>
      </c>
      <c r="G22" s="136">
        <v>188</v>
      </c>
      <c r="H22" s="137">
        <v>211</v>
      </c>
      <c r="I22" s="104"/>
      <c r="K22" s="106"/>
    </row>
    <row r="23" spans="1:12" x14ac:dyDescent="0.25">
      <c r="A23" s="24"/>
      <c r="B23" s="153" t="s">
        <v>293</v>
      </c>
      <c r="C23" s="153"/>
      <c r="D23" s="135" t="s">
        <v>289</v>
      </c>
      <c r="E23" s="135">
        <v>3.7</v>
      </c>
      <c r="F23" s="135">
        <v>14.7</v>
      </c>
      <c r="G23" s="136">
        <v>12.5</v>
      </c>
      <c r="H23" s="137">
        <v>20.7</v>
      </c>
      <c r="I23" s="104"/>
      <c r="K23" s="106"/>
    </row>
    <row r="24" spans="1:12" x14ac:dyDescent="0.25">
      <c r="A24" s="24"/>
      <c r="B24" s="153" t="s">
        <v>294</v>
      </c>
      <c r="C24" s="153"/>
      <c r="D24" s="135" t="s">
        <v>289</v>
      </c>
      <c r="E24" s="135" t="s">
        <v>289</v>
      </c>
      <c r="F24" s="135">
        <v>9.6999999999999993</v>
      </c>
      <c r="G24" s="136">
        <v>24.7</v>
      </c>
      <c r="H24" s="137">
        <v>25.6</v>
      </c>
      <c r="I24" s="104"/>
      <c r="K24" s="106"/>
    </row>
    <row r="25" spans="1:12" x14ac:dyDescent="0.25">
      <c r="A25" s="24"/>
      <c r="B25" s="153" t="s">
        <v>295</v>
      </c>
      <c r="C25" s="153"/>
      <c r="D25" s="135" t="s">
        <v>289</v>
      </c>
      <c r="E25" s="135">
        <v>5.8</v>
      </c>
      <c r="F25" s="135">
        <v>7.5</v>
      </c>
      <c r="G25" s="136">
        <v>20.5</v>
      </c>
      <c r="H25" s="137" t="s">
        <v>296</v>
      </c>
      <c r="I25" s="104"/>
      <c r="K25" s="106"/>
    </row>
    <row r="26" spans="1:12" x14ac:dyDescent="0.25">
      <c r="A26" s="24"/>
      <c r="B26" s="70"/>
      <c r="C26" s="70"/>
      <c r="D26" s="70"/>
      <c r="E26" s="70"/>
      <c r="F26" s="70"/>
      <c r="G26" s="71"/>
      <c r="H26" s="70"/>
      <c r="I26" s="20"/>
      <c r="J26" s="49"/>
    </row>
    <row r="27" spans="1:12" x14ac:dyDescent="0.25">
      <c r="A27" s="29" t="s">
        <v>2</v>
      </c>
      <c r="B27" s="70" t="s">
        <v>277</v>
      </c>
      <c r="C27" s="70"/>
      <c r="D27" s="70"/>
      <c r="E27" s="70"/>
      <c r="F27" s="70"/>
      <c r="G27" s="72"/>
      <c r="H27" s="70"/>
      <c r="I27" s="20"/>
      <c r="J27" s="49"/>
    </row>
    <row r="28" spans="1:12" ht="15.75" thickBot="1" x14ac:dyDescent="0.3">
      <c r="A28" s="9">
        <f>INDEX('Point Grid'!$C$8:$I$33,MATCH($A$1,'Point Grid'!$A$8:$A$33,0),MATCH(A27,'Point Grid'!$C$7:$I$7,0))</f>
        <v>2.25</v>
      </c>
      <c r="B28" s="70" t="s">
        <v>32</v>
      </c>
      <c r="C28" s="70"/>
      <c r="D28" s="70"/>
      <c r="E28" s="70"/>
      <c r="F28" s="70"/>
      <c r="G28" s="72"/>
      <c r="H28" s="70"/>
      <c r="I28" s="20"/>
      <c r="J28" s="49"/>
    </row>
    <row r="29" spans="1:12" ht="15.75" thickBot="1" x14ac:dyDescent="0.3">
      <c r="A29" s="5"/>
      <c r="B29" s="70"/>
      <c r="C29" s="70"/>
      <c r="D29" s="70"/>
      <c r="E29" s="70"/>
      <c r="F29" s="70"/>
      <c r="G29" s="72"/>
      <c r="H29" s="70"/>
      <c r="I29" s="20"/>
      <c r="J29" s="49"/>
    </row>
    <row r="30" spans="1:12" x14ac:dyDescent="0.25">
      <c r="A30" s="24"/>
      <c r="B30" s="70"/>
      <c r="C30" s="70"/>
      <c r="D30" s="70"/>
      <c r="E30" s="70"/>
      <c r="F30" s="70"/>
      <c r="G30" s="72"/>
      <c r="H30" s="70"/>
      <c r="I30" s="20"/>
      <c r="J30" s="49"/>
    </row>
    <row r="31" spans="1:12" x14ac:dyDescent="0.25">
      <c r="A31" s="29" t="s">
        <v>3</v>
      </c>
      <c r="B31" s="70" t="s">
        <v>278</v>
      </c>
      <c r="C31" s="70"/>
      <c r="D31" s="70"/>
      <c r="E31" s="70"/>
      <c r="F31" s="70"/>
      <c r="G31" s="72"/>
      <c r="H31" s="70"/>
      <c r="I31" s="20"/>
      <c r="J31" s="49"/>
    </row>
    <row r="32" spans="1:12" ht="15.75" thickBot="1" x14ac:dyDescent="0.3">
      <c r="A32" s="9">
        <f>INDEX('Point Grid'!$C$8:$I$33,MATCH($A$1,'Point Grid'!$A$8:$A$33,0),MATCH(A31,'Point Grid'!$C$7:$I$7,0))</f>
        <v>0.5</v>
      </c>
      <c r="B32" s="70"/>
      <c r="C32" s="70"/>
      <c r="D32" s="70"/>
      <c r="E32" s="70"/>
      <c r="F32" s="70"/>
      <c r="G32" s="70"/>
      <c r="H32" s="70"/>
      <c r="I32" s="20"/>
      <c r="J32" s="49"/>
    </row>
    <row r="33" spans="1:10" ht="15.75" thickBot="1" x14ac:dyDescent="0.3">
      <c r="A33" s="5"/>
      <c r="B33" s="70"/>
      <c r="C33" s="70"/>
      <c r="D33" s="70"/>
      <c r="E33" s="70"/>
      <c r="F33" s="70"/>
      <c r="G33" s="70"/>
      <c r="H33" s="70"/>
      <c r="I33" s="20"/>
      <c r="J33" s="49"/>
    </row>
    <row r="34" spans="1:10" x14ac:dyDescent="0.25">
      <c r="A34" s="24"/>
      <c r="B34" s="70"/>
      <c r="C34" s="70"/>
      <c r="D34" s="70"/>
      <c r="E34" s="70"/>
      <c r="F34" s="70"/>
      <c r="G34" s="72"/>
      <c r="H34" s="70"/>
      <c r="I34" s="20"/>
      <c r="J34" s="49"/>
    </row>
    <row r="35" spans="1:10" x14ac:dyDescent="0.25">
      <c r="A35" s="29" t="s">
        <v>4</v>
      </c>
      <c r="B35" s="70" t="s">
        <v>279</v>
      </c>
      <c r="C35" s="70"/>
      <c r="D35" s="70"/>
      <c r="E35" s="70"/>
      <c r="F35" s="70"/>
      <c r="G35" s="72"/>
      <c r="H35" s="70"/>
      <c r="I35" s="20"/>
      <c r="J35" s="49"/>
    </row>
    <row r="36" spans="1:10" ht="15.75" thickBot="1" x14ac:dyDescent="0.3">
      <c r="A36" s="9">
        <f>INDEX('Point Grid'!$C$8:$I$33,MATCH($A$1,'Point Grid'!$A$8:$A$33,0),MATCH(A35,'Point Grid'!$C$7:$I$7,0))</f>
        <v>1</v>
      </c>
      <c r="B36" s="70" t="s">
        <v>280</v>
      </c>
      <c r="C36" s="70"/>
      <c r="D36" s="70"/>
      <c r="E36" s="70"/>
      <c r="F36" s="70"/>
      <c r="G36" s="70"/>
      <c r="H36" s="70"/>
      <c r="I36" s="20"/>
      <c r="J36" s="49"/>
    </row>
    <row r="37" spans="1:10" ht="15.75" thickBot="1" x14ac:dyDescent="0.3">
      <c r="A37" s="5"/>
      <c r="B37" s="70"/>
      <c r="C37" s="70"/>
      <c r="D37" s="70"/>
      <c r="E37" s="70"/>
      <c r="F37" s="70"/>
      <c r="G37" s="70"/>
      <c r="H37" s="70"/>
      <c r="I37" s="20"/>
      <c r="J37" s="49"/>
    </row>
    <row r="38" spans="1:10" ht="15.75" thickBot="1" x14ac:dyDescent="0.3">
      <c r="A38" s="43"/>
      <c r="B38" s="54"/>
      <c r="C38" s="54"/>
      <c r="D38" s="54"/>
      <c r="E38" s="54"/>
      <c r="F38" s="54"/>
      <c r="G38" s="54"/>
      <c r="H38" s="54"/>
      <c r="I38" s="59"/>
      <c r="J38" s="49"/>
    </row>
    <row r="39" spans="1:10" x14ac:dyDescent="0.25">
      <c r="B39" s="53"/>
      <c r="C39" s="53"/>
      <c r="D39" s="53"/>
      <c r="E39" s="53"/>
      <c r="F39" s="53"/>
      <c r="G39" s="53"/>
      <c r="H39" s="53"/>
      <c r="I39" s="53"/>
      <c r="J39" s="49"/>
    </row>
    <row r="40" spans="1:10" x14ac:dyDescent="0.25">
      <c r="B40" s="53"/>
      <c r="C40" s="53"/>
      <c r="D40" s="53"/>
      <c r="E40" s="53"/>
      <c r="F40" s="53"/>
      <c r="G40" s="53"/>
      <c r="H40" s="53"/>
      <c r="I40" s="53"/>
      <c r="J40" s="49"/>
    </row>
    <row r="41" spans="1:10" x14ac:dyDescent="0.25">
      <c r="B41" s="53"/>
      <c r="C41" s="53"/>
      <c r="D41" s="53"/>
      <c r="E41" s="53"/>
      <c r="F41" s="53"/>
      <c r="G41" s="53"/>
      <c r="H41" s="53"/>
      <c r="I41" s="53"/>
      <c r="J41" s="49"/>
    </row>
    <row r="42" spans="1:10" x14ac:dyDescent="0.25">
      <c r="B42" s="53"/>
      <c r="C42" s="53"/>
      <c r="D42" s="53"/>
      <c r="E42" s="53"/>
      <c r="F42" s="53"/>
      <c r="G42" s="53"/>
      <c r="H42" s="53"/>
      <c r="I42" s="53"/>
      <c r="J42" s="49"/>
    </row>
    <row r="43" spans="1:10" x14ac:dyDescent="0.25">
      <c r="B43" s="53"/>
      <c r="C43" s="53"/>
      <c r="D43" s="53"/>
      <c r="E43" s="53"/>
      <c r="F43" s="53"/>
      <c r="G43" s="53"/>
      <c r="H43" s="53"/>
      <c r="I43" s="53"/>
      <c r="J43" s="49"/>
    </row>
    <row r="44" spans="1:10" x14ac:dyDescent="0.25">
      <c r="B44" s="53"/>
      <c r="C44" s="53"/>
      <c r="D44" s="53"/>
      <c r="E44" s="53"/>
      <c r="F44" s="53"/>
      <c r="G44" s="53"/>
      <c r="H44" s="53"/>
      <c r="I44" s="53"/>
      <c r="J44" s="49"/>
    </row>
    <row r="45" spans="1:10" x14ac:dyDescent="0.25">
      <c r="B45" s="53"/>
      <c r="C45" s="53"/>
      <c r="D45" s="53"/>
      <c r="E45" s="53"/>
      <c r="F45" s="53"/>
      <c r="G45" s="53"/>
      <c r="H45" s="53"/>
      <c r="I45" s="53"/>
      <c r="J45" s="49"/>
    </row>
    <row r="46" spans="1:10" x14ac:dyDescent="0.25">
      <c r="B46" s="53"/>
      <c r="C46" s="53"/>
      <c r="D46" s="53"/>
      <c r="E46" s="53"/>
      <c r="F46" s="53"/>
      <c r="G46" s="53"/>
      <c r="H46" s="53"/>
      <c r="I46" s="53"/>
      <c r="J46" s="49"/>
    </row>
    <row r="47" spans="1:10" x14ac:dyDescent="0.25">
      <c r="B47" s="53"/>
      <c r="C47" s="53"/>
      <c r="D47" s="53"/>
      <c r="E47" s="53"/>
      <c r="F47" s="53"/>
      <c r="G47" s="53"/>
      <c r="H47" s="53"/>
      <c r="I47" s="53"/>
      <c r="J47" s="49"/>
    </row>
    <row r="48" spans="1:10" x14ac:dyDescent="0.25">
      <c r="B48" s="53"/>
      <c r="C48" s="53"/>
      <c r="D48" s="53"/>
      <c r="E48" s="53"/>
      <c r="F48" s="53"/>
      <c r="G48" s="53"/>
      <c r="H48" s="53"/>
      <c r="I48" s="53"/>
      <c r="J48" s="49"/>
    </row>
    <row r="49" spans="2:10" x14ac:dyDescent="0.25">
      <c r="B49" s="53"/>
      <c r="C49" s="53"/>
      <c r="D49" s="53"/>
      <c r="E49" s="53"/>
      <c r="F49" s="53"/>
      <c r="G49" s="53"/>
      <c r="H49" s="53"/>
      <c r="I49" s="53"/>
      <c r="J49" s="49"/>
    </row>
    <row r="50" spans="2:10" x14ac:dyDescent="0.25">
      <c r="B50" s="53"/>
      <c r="C50" s="53"/>
      <c r="D50" s="53"/>
      <c r="E50" s="53"/>
      <c r="F50" s="53"/>
      <c r="G50" s="53"/>
      <c r="H50" s="53"/>
      <c r="I50" s="53"/>
      <c r="J50" s="49"/>
    </row>
    <row r="51" spans="2:10" x14ac:dyDescent="0.25">
      <c r="B51" s="53"/>
      <c r="C51" s="53"/>
      <c r="D51" s="53"/>
      <c r="E51" s="53"/>
      <c r="F51" s="53"/>
      <c r="G51" s="53"/>
      <c r="H51" s="53"/>
      <c r="I51" s="53"/>
      <c r="J51" s="49"/>
    </row>
    <row r="52" spans="2:10" x14ac:dyDescent="0.25">
      <c r="B52" s="53"/>
      <c r="C52" s="53"/>
      <c r="D52" s="53"/>
      <c r="E52" s="53"/>
      <c r="F52" s="53"/>
      <c r="G52" s="53"/>
      <c r="H52" s="53"/>
      <c r="I52" s="53"/>
      <c r="J52" s="49"/>
    </row>
    <row r="53" spans="2:10" x14ac:dyDescent="0.25">
      <c r="B53" s="53"/>
      <c r="C53" s="53"/>
      <c r="D53" s="53"/>
      <c r="E53" s="53"/>
      <c r="F53" s="53"/>
      <c r="G53" s="53"/>
      <c r="H53" s="53"/>
      <c r="I53" s="53"/>
      <c r="J53" s="49"/>
    </row>
    <row r="54" spans="2:10" x14ac:dyDescent="0.25">
      <c r="B54" s="53"/>
      <c r="C54" s="53"/>
      <c r="D54" s="53"/>
      <c r="E54" s="53"/>
      <c r="F54" s="53"/>
      <c r="G54" s="53"/>
      <c r="H54" s="53"/>
      <c r="I54" s="53"/>
      <c r="J54" s="49"/>
    </row>
    <row r="55" spans="2:10" x14ac:dyDescent="0.25">
      <c r="B55" s="53"/>
      <c r="C55" s="53"/>
      <c r="D55" s="53"/>
      <c r="E55" s="53"/>
      <c r="F55" s="53"/>
      <c r="G55" s="53"/>
      <c r="H55" s="53"/>
      <c r="I55" s="53"/>
      <c r="J55" s="49"/>
    </row>
    <row r="56" spans="2:10" x14ac:dyDescent="0.25">
      <c r="B56" s="53"/>
      <c r="C56" s="53"/>
      <c r="D56" s="53"/>
      <c r="E56" s="53"/>
      <c r="F56" s="53"/>
      <c r="G56" s="53"/>
      <c r="H56" s="53"/>
      <c r="I56" s="53"/>
      <c r="J56" s="49"/>
    </row>
    <row r="57" spans="2:10" x14ac:dyDescent="0.25">
      <c r="B57" s="53"/>
      <c r="C57" s="53"/>
      <c r="D57" s="53"/>
      <c r="E57" s="53"/>
      <c r="F57" s="53"/>
      <c r="G57" s="53"/>
      <c r="H57" s="53"/>
      <c r="I57" s="53"/>
      <c r="J57" s="49"/>
    </row>
    <row r="58" spans="2:10" x14ac:dyDescent="0.25">
      <c r="B58" s="53"/>
      <c r="C58" s="53"/>
      <c r="D58" s="53"/>
      <c r="E58" s="53"/>
      <c r="F58" s="53"/>
      <c r="G58" s="53"/>
      <c r="H58" s="53"/>
      <c r="I58" s="53"/>
      <c r="J58" s="49"/>
    </row>
    <row r="59" spans="2:10" x14ac:dyDescent="0.25">
      <c r="B59" s="53"/>
      <c r="C59" s="53"/>
      <c r="D59" s="53"/>
      <c r="E59" s="53"/>
      <c r="F59" s="53"/>
      <c r="G59" s="53"/>
      <c r="H59" s="53"/>
      <c r="I59" s="53"/>
      <c r="J59" s="49"/>
    </row>
    <row r="60" spans="2:10" x14ac:dyDescent="0.25">
      <c r="B60" s="53"/>
      <c r="C60" s="53"/>
      <c r="D60" s="53"/>
      <c r="E60" s="53"/>
      <c r="F60" s="53"/>
      <c r="G60" s="53"/>
      <c r="H60" s="53"/>
      <c r="I60" s="53"/>
      <c r="J60" s="49"/>
    </row>
    <row r="61" spans="2:10" x14ac:dyDescent="0.25">
      <c r="B61" s="53"/>
      <c r="C61" s="53"/>
      <c r="D61" s="53"/>
      <c r="E61" s="53"/>
      <c r="F61" s="53"/>
      <c r="G61" s="53"/>
      <c r="H61" s="53"/>
      <c r="I61" s="53"/>
      <c r="J61" s="49"/>
    </row>
    <row r="62" spans="2:10" x14ac:dyDescent="0.25">
      <c r="B62" s="53"/>
      <c r="C62" s="53"/>
      <c r="D62" s="53"/>
      <c r="E62" s="53"/>
      <c r="F62" s="53"/>
      <c r="G62" s="53"/>
      <c r="H62" s="53"/>
      <c r="I62" s="53"/>
      <c r="J62" s="49"/>
    </row>
    <row r="63" spans="2:10" x14ac:dyDescent="0.25">
      <c r="B63" s="53"/>
      <c r="C63" s="53"/>
      <c r="D63" s="53"/>
      <c r="E63" s="53"/>
      <c r="F63" s="53"/>
      <c r="G63" s="53"/>
      <c r="H63" s="53"/>
      <c r="I63" s="53"/>
      <c r="J63" s="49"/>
    </row>
    <row r="64" spans="2:10" x14ac:dyDescent="0.25">
      <c r="B64" s="53"/>
      <c r="C64" s="53"/>
      <c r="D64" s="53"/>
      <c r="E64" s="53"/>
      <c r="F64" s="53"/>
      <c r="G64" s="53"/>
      <c r="H64" s="53"/>
      <c r="I64" s="53"/>
      <c r="J64" s="49"/>
    </row>
    <row r="65" spans="2:10" x14ac:dyDescent="0.25">
      <c r="B65" s="53"/>
      <c r="C65" s="53"/>
      <c r="D65" s="53"/>
      <c r="E65" s="53"/>
      <c r="F65" s="53"/>
      <c r="G65" s="53"/>
      <c r="H65" s="53"/>
      <c r="I65" s="53"/>
      <c r="J65" s="49"/>
    </row>
    <row r="66" spans="2:10" x14ac:dyDescent="0.25">
      <c r="B66" s="53"/>
      <c r="C66" s="53"/>
      <c r="D66" s="53"/>
      <c r="E66" s="53"/>
      <c r="F66" s="53"/>
      <c r="G66" s="53"/>
      <c r="H66" s="53"/>
      <c r="I66" s="53"/>
      <c r="J66" s="49"/>
    </row>
    <row r="67" spans="2:10" x14ac:dyDescent="0.25">
      <c r="B67" s="53"/>
      <c r="C67" s="53"/>
      <c r="D67" s="53"/>
      <c r="E67" s="53"/>
      <c r="F67" s="53"/>
      <c r="G67" s="53"/>
      <c r="H67" s="53"/>
      <c r="I67" s="53"/>
      <c r="J67" s="49"/>
    </row>
    <row r="68" spans="2:10" x14ac:dyDescent="0.25">
      <c r="B68" s="53"/>
      <c r="C68" s="53"/>
      <c r="D68" s="53"/>
      <c r="E68" s="53"/>
      <c r="F68" s="53"/>
      <c r="G68" s="53"/>
      <c r="H68" s="53"/>
      <c r="I68" s="53"/>
      <c r="J68" s="49"/>
    </row>
    <row r="69" spans="2:10" x14ac:dyDescent="0.25">
      <c r="B69" s="53"/>
      <c r="C69" s="53"/>
      <c r="D69" s="53"/>
      <c r="E69" s="53"/>
      <c r="F69" s="53"/>
      <c r="G69" s="53"/>
      <c r="H69" s="53"/>
      <c r="I69" s="53"/>
      <c r="J69" s="49"/>
    </row>
    <row r="70" spans="2:10" x14ac:dyDescent="0.25">
      <c r="B70" s="53"/>
      <c r="C70" s="53"/>
      <c r="D70" s="53"/>
      <c r="E70" s="53"/>
      <c r="F70" s="53"/>
      <c r="G70" s="53"/>
      <c r="H70" s="53"/>
      <c r="I70" s="53"/>
      <c r="J70" s="49"/>
    </row>
    <row r="71" spans="2:10" x14ac:dyDescent="0.25">
      <c r="B71" s="53"/>
      <c r="C71" s="53"/>
      <c r="D71" s="53"/>
      <c r="E71" s="53"/>
      <c r="F71" s="53"/>
      <c r="G71" s="53"/>
      <c r="H71" s="53"/>
      <c r="I71" s="53"/>
      <c r="J71" s="49"/>
    </row>
    <row r="72" spans="2:10" x14ac:dyDescent="0.25">
      <c r="B72" s="53"/>
      <c r="C72" s="53"/>
      <c r="D72" s="53"/>
      <c r="E72" s="53"/>
      <c r="F72" s="53"/>
      <c r="G72" s="53"/>
      <c r="H72" s="53"/>
      <c r="I72" s="53"/>
      <c r="J72" s="49"/>
    </row>
    <row r="73" spans="2:10" x14ac:dyDescent="0.25">
      <c r="B73" s="53"/>
      <c r="C73" s="53"/>
      <c r="D73" s="53"/>
      <c r="E73" s="53"/>
      <c r="F73" s="53"/>
      <c r="G73" s="53"/>
      <c r="H73" s="53"/>
      <c r="I73" s="53"/>
      <c r="J73" s="49"/>
    </row>
    <row r="74" spans="2:10" x14ac:dyDescent="0.25">
      <c r="B74" s="53"/>
      <c r="C74" s="53"/>
      <c r="D74" s="53"/>
      <c r="E74" s="53"/>
      <c r="F74" s="53"/>
      <c r="G74" s="53"/>
      <c r="H74" s="53"/>
      <c r="I74" s="53"/>
      <c r="J74" s="49"/>
    </row>
    <row r="75" spans="2:10" x14ac:dyDescent="0.25">
      <c r="B75" s="53"/>
      <c r="C75" s="53"/>
      <c r="D75" s="53"/>
      <c r="E75" s="53"/>
      <c r="F75" s="53"/>
      <c r="G75" s="53"/>
      <c r="H75" s="53"/>
      <c r="I75" s="53"/>
      <c r="J75" s="49"/>
    </row>
    <row r="76" spans="2:10" x14ac:dyDescent="0.25">
      <c r="B76" s="53"/>
      <c r="C76" s="53"/>
      <c r="D76" s="53"/>
      <c r="E76" s="53"/>
      <c r="F76" s="53"/>
      <c r="G76" s="53"/>
      <c r="H76" s="53"/>
      <c r="I76" s="53"/>
      <c r="J76" s="49"/>
    </row>
    <row r="77" spans="2:10" x14ac:dyDescent="0.25">
      <c r="B77" s="53"/>
      <c r="C77" s="53"/>
      <c r="D77" s="53"/>
      <c r="E77" s="53"/>
      <c r="F77" s="53"/>
      <c r="G77" s="53"/>
      <c r="H77" s="53"/>
      <c r="I77" s="53"/>
      <c r="J77" s="49"/>
    </row>
    <row r="78" spans="2:10" x14ac:dyDescent="0.25">
      <c r="B78" s="53"/>
      <c r="C78" s="53"/>
      <c r="D78" s="53"/>
      <c r="E78" s="53"/>
      <c r="F78" s="53"/>
      <c r="G78" s="53"/>
      <c r="H78" s="53"/>
      <c r="I78" s="53"/>
      <c r="J78" s="49"/>
    </row>
    <row r="79" spans="2:10" x14ac:dyDescent="0.25">
      <c r="B79" s="53"/>
      <c r="C79" s="53"/>
      <c r="D79" s="53"/>
      <c r="E79" s="53"/>
      <c r="F79" s="53"/>
      <c r="G79" s="53"/>
      <c r="H79" s="53"/>
      <c r="I79" s="53"/>
      <c r="J79" s="49"/>
    </row>
    <row r="80" spans="2:10" x14ac:dyDescent="0.25">
      <c r="B80" s="53"/>
      <c r="C80" s="53"/>
      <c r="D80" s="53"/>
      <c r="E80" s="53"/>
      <c r="F80" s="53"/>
      <c r="G80" s="53"/>
      <c r="H80" s="53"/>
      <c r="I80" s="53"/>
      <c r="J80" s="49"/>
    </row>
    <row r="81" spans="2:9" x14ac:dyDescent="0.25">
      <c r="B81" s="38"/>
      <c r="C81" s="38"/>
      <c r="D81" s="38"/>
      <c r="E81" s="38"/>
      <c r="F81" s="38"/>
      <c r="G81" s="38"/>
      <c r="H81" s="38"/>
      <c r="I81" s="38"/>
    </row>
    <row r="82" spans="2:9" x14ac:dyDescent="0.25">
      <c r="B82" s="38"/>
      <c r="C82" s="38"/>
      <c r="D82" s="38"/>
      <c r="E82" s="38"/>
      <c r="F82" s="38"/>
      <c r="G82" s="38"/>
      <c r="H82" s="38"/>
      <c r="I82" s="38"/>
    </row>
    <row r="83" spans="2:9" x14ac:dyDescent="0.25">
      <c r="B83" s="38"/>
      <c r="C83" s="38"/>
      <c r="D83" s="38"/>
      <c r="E83" s="38"/>
      <c r="F83" s="38"/>
      <c r="G83" s="38"/>
      <c r="H83" s="38"/>
      <c r="I83" s="38"/>
    </row>
    <row r="84" spans="2:9" x14ac:dyDescent="0.25">
      <c r="B84" s="38"/>
      <c r="C84" s="38"/>
      <c r="D84" s="38"/>
      <c r="E84" s="38"/>
      <c r="F84" s="38"/>
      <c r="G84" s="38"/>
      <c r="H84" s="38"/>
      <c r="I84" s="38"/>
    </row>
    <row r="85" spans="2:9" x14ac:dyDescent="0.25">
      <c r="B85" s="38"/>
      <c r="C85" s="38"/>
      <c r="D85" s="38"/>
      <c r="E85" s="38"/>
      <c r="F85" s="38"/>
      <c r="G85" s="38"/>
      <c r="H85" s="38"/>
      <c r="I85" s="38"/>
    </row>
    <row r="86" spans="2:9" x14ac:dyDescent="0.25">
      <c r="B86" s="38"/>
      <c r="C86" s="38"/>
      <c r="D86" s="38"/>
      <c r="E86" s="38"/>
      <c r="F86" s="38"/>
      <c r="G86" s="38"/>
      <c r="H86" s="38"/>
      <c r="I86" s="38"/>
    </row>
    <row r="87" spans="2:9" x14ac:dyDescent="0.25">
      <c r="B87" s="38"/>
      <c r="C87" s="38"/>
      <c r="D87" s="38"/>
      <c r="E87" s="38"/>
      <c r="F87" s="38"/>
      <c r="G87" s="38"/>
      <c r="H87" s="38"/>
      <c r="I87" s="38"/>
    </row>
    <row r="88" spans="2:9" x14ac:dyDescent="0.25">
      <c r="B88" s="38"/>
      <c r="C88" s="38"/>
      <c r="D88" s="38"/>
      <c r="E88" s="38"/>
      <c r="F88" s="38"/>
      <c r="G88" s="38"/>
      <c r="H88" s="38"/>
      <c r="I88" s="38"/>
    </row>
    <row r="89" spans="2:9" x14ac:dyDescent="0.25">
      <c r="B89" s="38"/>
      <c r="C89" s="38"/>
      <c r="D89" s="38"/>
      <c r="E89" s="38"/>
      <c r="F89" s="38"/>
      <c r="G89" s="38"/>
      <c r="H89" s="38"/>
      <c r="I89" s="38"/>
    </row>
    <row r="90" spans="2:9" x14ac:dyDescent="0.25">
      <c r="B90" s="38"/>
      <c r="C90" s="38"/>
      <c r="D90" s="38"/>
      <c r="E90" s="38"/>
      <c r="F90" s="38"/>
      <c r="G90" s="38"/>
      <c r="H90" s="38"/>
      <c r="I90" s="38"/>
    </row>
    <row r="91" spans="2:9" x14ac:dyDescent="0.25">
      <c r="B91" s="38"/>
      <c r="C91" s="38"/>
      <c r="D91" s="38"/>
      <c r="E91" s="38"/>
      <c r="F91" s="38"/>
      <c r="G91" s="38"/>
      <c r="H91" s="38"/>
      <c r="I91" s="38"/>
    </row>
    <row r="92" spans="2:9" x14ac:dyDescent="0.25">
      <c r="B92" s="38"/>
      <c r="C92" s="38"/>
      <c r="D92" s="38"/>
      <c r="E92" s="38"/>
      <c r="F92" s="38"/>
      <c r="G92" s="38"/>
      <c r="H92" s="38"/>
      <c r="I92" s="38"/>
    </row>
    <row r="93" spans="2:9" x14ac:dyDescent="0.25">
      <c r="B93" s="38"/>
      <c r="C93" s="38"/>
      <c r="D93" s="38"/>
      <c r="E93" s="38"/>
      <c r="F93" s="38"/>
      <c r="G93" s="38"/>
      <c r="H93" s="38"/>
      <c r="I93" s="38"/>
    </row>
    <row r="94" spans="2:9" x14ac:dyDescent="0.25">
      <c r="B94" s="38"/>
      <c r="C94" s="38"/>
      <c r="D94" s="38"/>
      <c r="E94" s="38"/>
      <c r="F94" s="38"/>
      <c r="G94" s="38"/>
      <c r="H94" s="38"/>
      <c r="I94" s="38"/>
    </row>
    <row r="95" spans="2:9" x14ac:dyDescent="0.25">
      <c r="B95" s="38"/>
      <c r="C95" s="38"/>
      <c r="D95" s="38"/>
      <c r="E95" s="38"/>
      <c r="F95" s="38"/>
      <c r="G95" s="38"/>
      <c r="H95" s="38"/>
      <c r="I95" s="38"/>
    </row>
    <row r="96" spans="2:9" x14ac:dyDescent="0.25">
      <c r="B96" s="38"/>
      <c r="C96" s="38"/>
      <c r="D96" s="38"/>
      <c r="E96" s="38"/>
      <c r="F96" s="38"/>
      <c r="G96" s="38"/>
      <c r="H96" s="38"/>
      <c r="I96" s="38"/>
    </row>
    <row r="97" spans="2:9" x14ac:dyDescent="0.25">
      <c r="B97" s="38"/>
      <c r="C97" s="38"/>
      <c r="D97" s="38"/>
      <c r="E97" s="38"/>
      <c r="F97" s="38"/>
      <c r="G97" s="38"/>
      <c r="H97" s="38"/>
      <c r="I97" s="38"/>
    </row>
    <row r="98" spans="2:9" x14ac:dyDescent="0.25">
      <c r="B98" s="38"/>
      <c r="C98" s="38"/>
      <c r="D98" s="38"/>
      <c r="E98" s="38"/>
      <c r="F98" s="38"/>
      <c r="G98" s="38"/>
      <c r="H98" s="38"/>
      <c r="I98" s="38"/>
    </row>
    <row r="99" spans="2:9" x14ac:dyDescent="0.25">
      <c r="B99" s="38"/>
      <c r="C99" s="38"/>
      <c r="D99" s="38"/>
      <c r="E99" s="38"/>
      <c r="F99" s="38"/>
      <c r="G99" s="38"/>
      <c r="H99" s="38"/>
      <c r="I99" s="38"/>
    </row>
    <row r="100" spans="2:9" x14ac:dyDescent="0.25">
      <c r="B100" s="38"/>
      <c r="C100" s="38"/>
      <c r="D100" s="38"/>
      <c r="E100" s="38"/>
      <c r="F100" s="38"/>
      <c r="G100" s="38"/>
      <c r="H100" s="38"/>
      <c r="I100" s="38"/>
    </row>
    <row r="101" spans="2:9" x14ac:dyDescent="0.25">
      <c r="B101" s="38"/>
      <c r="C101" s="38"/>
      <c r="D101" s="38"/>
      <c r="E101" s="38"/>
      <c r="F101" s="38"/>
      <c r="G101" s="38"/>
      <c r="H101" s="38"/>
      <c r="I101" s="38"/>
    </row>
    <row r="102" spans="2:9" x14ac:dyDescent="0.25">
      <c r="B102" s="38"/>
      <c r="C102" s="38"/>
      <c r="D102" s="38"/>
      <c r="E102" s="38"/>
      <c r="F102" s="38"/>
      <c r="G102" s="38"/>
      <c r="H102" s="38"/>
      <c r="I102" s="38"/>
    </row>
    <row r="103" spans="2:9" x14ac:dyDescent="0.25">
      <c r="B103" s="38"/>
      <c r="C103" s="38"/>
      <c r="D103" s="38"/>
      <c r="E103" s="38"/>
      <c r="F103" s="38"/>
      <c r="G103" s="38"/>
      <c r="H103" s="38"/>
      <c r="I103" s="38"/>
    </row>
    <row r="104" spans="2:9" x14ac:dyDescent="0.25">
      <c r="B104" s="38"/>
      <c r="C104" s="38"/>
      <c r="D104" s="38"/>
      <c r="E104" s="38"/>
      <c r="F104" s="38"/>
      <c r="G104" s="38"/>
      <c r="H104" s="38"/>
      <c r="I104" s="38"/>
    </row>
  </sheetData>
  <mergeCells count="24">
    <mergeCell ref="B24:C24"/>
    <mergeCell ref="B25:C25"/>
    <mergeCell ref="D18:H18"/>
    <mergeCell ref="B20:C20"/>
    <mergeCell ref="B21:C21"/>
    <mergeCell ref="B22:C22"/>
    <mergeCell ref="B23:C23"/>
    <mergeCell ref="B10:C10"/>
    <mergeCell ref="H10:H11"/>
    <mergeCell ref="G10:G11"/>
    <mergeCell ref="F10:F11"/>
    <mergeCell ref="E10:E11"/>
    <mergeCell ref="D10:D11"/>
    <mergeCell ref="B16:C16"/>
    <mergeCell ref="B15:C15"/>
    <mergeCell ref="B14:C14"/>
    <mergeCell ref="B13:C13"/>
    <mergeCell ref="B11:C11"/>
    <mergeCell ref="B12:C12"/>
    <mergeCell ref="H1:I1"/>
    <mergeCell ref="B9:C9"/>
    <mergeCell ref="B8:C8"/>
    <mergeCell ref="B7:H7"/>
    <mergeCell ref="D8:H9"/>
  </mergeCells>
  <conditionalFormatting sqref="B1">
    <cfRule type="cellIs" dxfId="35" priority="1" operator="equal">
      <formula>"Incomplete"</formula>
    </cfRule>
    <cfRule type="cellIs" dxfId="34" priority="2" operator="equal">
      <formula>"Flag for Review"</formula>
    </cfRule>
    <cfRule type="cellIs" dxfId="33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J72"/>
  <sheetViews>
    <sheetView workbookViewId="0"/>
  </sheetViews>
  <sheetFormatPr defaultColWidth="9.140625" defaultRowHeight="15" x14ac:dyDescent="0.25"/>
  <cols>
    <col min="1" max="1" width="8.7109375" style="23" customWidth="1"/>
    <col min="2" max="2" width="13.5703125" style="23" customWidth="1"/>
    <col min="3" max="4" width="10.85546875" style="23" customWidth="1"/>
    <col min="5" max="6" width="12.140625" style="23" customWidth="1"/>
    <col min="7" max="9" width="9.42578125" style="23" customWidth="1"/>
    <col min="10" max="10" width="10.7109375" style="23" customWidth="1"/>
    <col min="11" max="16384" width="9.140625" style="23"/>
  </cols>
  <sheetData>
    <row r="1" spans="1:10" x14ac:dyDescent="0.25">
      <c r="A1" s="7">
        <v>16</v>
      </c>
      <c r="B1" s="36" t="s">
        <v>12</v>
      </c>
      <c r="C1" s="22"/>
      <c r="D1" s="22"/>
      <c r="E1" s="22"/>
      <c r="F1" s="22"/>
      <c r="G1" s="22"/>
      <c r="H1" s="145" t="s">
        <v>24</v>
      </c>
      <c r="I1" s="147"/>
    </row>
    <row r="2" spans="1:10" x14ac:dyDescent="0.25">
      <c r="A2" s="24"/>
      <c r="B2" s="21"/>
      <c r="C2" s="21"/>
      <c r="D2" s="21"/>
      <c r="E2" s="21"/>
      <c r="F2" s="21"/>
      <c r="G2" s="21"/>
      <c r="H2" s="21"/>
      <c r="I2" s="25"/>
    </row>
    <row r="3" spans="1:10" x14ac:dyDescent="0.25">
      <c r="A3" s="8" t="s">
        <v>13</v>
      </c>
      <c r="B3" s="62"/>
      <c r="C3" s="62"/>
      <c r="D3" s="62"/>
      <c r="E3" s="62"/>
      <c r="F3" s="62"/>
      <c r="G3" s="62"/>
      <c r="H3" s="62"/>
      <c r="I3" s="104"/>
      <c r="J3" s="49"/>
    </row>
    <row r="4" spans="1:10" x14ac:dyDescent="0.25">
      <c r="A4" s="9">
        <f>INDEX('Point Grid'!B:B,MATCH($A$1,'Point Grid'!A:A,0))</f>
        <v>2.5</v>
      </c>
      <c r="B4" s="62"/>
      <c r="C4" s="62"/>
      <c r="D4" s="62"/>
      <c r="E4" s="62"/>
      <c r="F4" s="62"/>
      <c r="G4" s="62"/>
      <c r="H4" s="62"/>
      <c r="I4" s="104"/>
      <c r="J4" s="49"/>
    </row>
    <row r="5" spans="1:10" x14ac:dyDescent="0.25">
      <c r="A5" s="42"/>
      <c r="B5" s="62"/>
      <c r="C5" s="62"/>
      <c r="D5" s="62"/>
      <c r="E5" s="62"/>
      <c r="F5" s="62"/>
      <c r="G5" s="62"/>
      <c r="H5" s="62"/>
      <c r="I5" s="104"/>
      <c r="J5" s="49"/>
    </row>
    <row r="6" spans="1:10" x14ac:dyDescent="0.25">
      <c r="A6" s="29" t="s">
        <v>2</v>
      </c>
      <c r="B6" s="63" t="s">
        <v>272</v>
      </c>
      <c r="C6" s="62"/>
      <c r="D6" s="62"/>
      <c r="E6" s="62"/>
      <c r="F6" s="62"/>
      <c r="G6" s="62"/>
      <c r="H6" s="62"/>
      <c r="I6" s="104"/>
      <c r="J6" s="49"/>
    </row>
    <row r="7" spans="1:10" ht="15.75" thickBot="1" x14ac:dyDescent="0.3">
      <c r="A7" s="9">
        <f>INDEX('Point Grid'!$C$8:$I$33,MATCH($A$1,'Point Grid'!$A$8:$A$33,0),MATCH(A6,'Point Grid'!$C$7:$I$7,0))</f>
        <v>1</v>
      </c>
      <c r="B7" s="63" t="s">
        <v>273</v>
      </c>
      <c r="C7" s="62"/>
      <c r="D7" s="62"/>
      <c r="E7" s="62"/>
      <c r="F7" s="62"/>
      <c r="G7" s="62"/>
      <c r="H7" s="62"/>
      <c r="I7" s="104"/>
      <c r="J7" s="49"/>
    </row>
    <row r="8" spans="1:10" ht="15.75" thickBot="1" x14ac:dyDescent="0.3">
      <c r="A8" s="5"/>
      <c r="B8" s="63"/>
      <c r="C8" s="62"/>
      <c r="D8" s="62"/>
      <c r="E8" s="62"/>
      <c r="F8" s="62"/>
      <c r="G8" s="62"/>
      <c r="H8" s="62"/>
      <c r="I8" s="104"/>
      <c r="J8" s="49"/>
    </row>
    <row r="9" spans="1:10" x14ac:dyDescent="0.25">
      <c r="A9" s="24"/>
      <c r="B9" s="63"/>
      <c r="C9" s="62"/>
      <c r="D9" s="62"/>
      <c r="E9" s="62"/>
      <c r="F9" s="62"/>
      <c r="G9" s="62"/>
      <c r="H9" s="62"/>
      <c r="I9" s="104"/>
      <c r="J9" s="49"/>
    </row>
    <row r="10" spans="1:10" x14ac:dyDescent="0.25">
      <c r="A10" s="29" t="s">
        <v>3</v>
      </c>
      <c r="B10" s="63" t="s">
        <v>274</v>
      </c>
      <c r="C10" s="62"/>
      <c r="D10" s="62"/>
      <c r="E10" s="62"/>
      <c r="F10" s="62"/>
      <c r="G10" s="62"/>
      <c r="H10" s="62"/>
      <c r="I10" s="104"/>
      <c r="J10" s="49"/>
    </row>
    <row r="11" spans="1:10" ht="15.75" thickBot="1" x14ac:dyDescent="0.3">
      <c r="A11" s="9">
        <f>INDEX('Point Grid'!$C$8:$I$33,MATCH($A$1,'Point Grid'!$A$8:$A$33,0),MATCH(A10,'Point Grid'!$C$7:$I$7,0))</f>
        <v>0.5</v>
      </c>
      <c r="B11" s="63"/>
      <c r="C11" s="62"/>
      <c r="D11" s="62"/>
      <c r="E11" s="62"/>
      <c r="F11" s="62"/>
      <c r="G11" s="62"/>
      <c r="H11" s="62"/>
      <c r="I11" s="104"/>
      <c r="J11" s="49"/>
    </row>
    <row r="12" spans="1:10" ht="15.75" thickBot="1" x14ac:dyDescent="0.3">
      <c r="A12" s="5"/>
      <c r="B12" s="63"/>
      <c r="C12" s="62"/>
      <c r="D12" s="62"/>
      <c r="E12" s="62"/>
      <c r="F12" s="62"/>
      <c r="G12" s="62"/>
      <c r="H12" s="62"/>
      <c r="I12" s="104"/>
      <c r="J12" s="49"/>
    </row>
    <row r="13" spans="1:10" x14ac:dyDescent="0.25">
      <c r="A13" s="96"/>
      <c r="B13" s="62"/>
      <c r="C13" s="62"/>
      <c r="D13" s="62"/>
      <c r="E13" s="62"/>
      <c r="F13" s="62"/>
      <c r="G13" s="62"/>
      <c r="H13" s="62"/>
      <c r="I13" s="104"/>
      <c r="J13" s="49"/>
    </row>
    <row r="14" spans="1:10" x14ac:dyDescent="0.25">
      <c r="A14" s="29" t="s">
        <v>4</v>
      </c>
      <c r="B14" s="62" t="s">
        <v>275</v>
      </c>
      <c r="C14" s="62"/>
      <c r="D14" s="62"/>
      <c r="E14" s="62"/>
      <c r="F14" s="62"/>
      <c r="G14" s="62"/>
      <c r="H14" s="62"/>
      <c r="I14" s="104"/>
      <c r="J14" s="49"/>
    </row>
    <row r="15" spans="1:10" ht="15.75" thickBot="1" x14ac:dyDescent="0.3">
      <c r="A15" s="9">
        <f>INDEX('Point Grid'!$C$8:$I$33,MATCH($A$1,'Point Grid'!$A$8:$A$33,0),MATCH(A14,'Point Grid'!$C$7:$I$7,0))</f>
        <v>1</v>
      </c>
      <c r="B15" s="62" t="s">
        <v>276</v>
      </c>
      <c r="C15" s="62"/>
      <c r="D15" s="62"/>
      <c r="E15" s="62"/>
      <c r="F15" s="62"/>
      <c r="G15" s="62"/>
      <c r="H15" s="62"/>
      <c r="I15" s="104"/>
      <c r="J15" s="49"/>
    </row>
    <row r="16" spans="1:10" ht="15.75" thickBot="1" x14ac:dyDescent="0.3">
      <c r="A16" s="5"/>
      <c r="B16" s="62"/>
      <c r="C16" s="62"/>
      <c r="D16" s="62"/>
      <c r="E16" s="62"/>
      <c r="F16" s="62"/>
      <c r="G16" s="62"/>
      <c r="H16" s="62"/>
      <c r="I16" s="104"/>
      <c r="J16" s="49"/>
    </row>
    <row r="17" spans="1:10" x14ac:dyDescent="0.25">
      <c r="A17" s="32"/>
      <c r="B17" s="32"/>
      <c r="C17" s="63"/>
      <c r="D17" s="63"/>
      <c r="E17" s="63"/>
      <c r="F17" s="63"/>
      <c r="G17" s="63"/>
      <c r="H17" s="92"/>
      <c r="I17" s="20"/>
      <c r="J17" s="49"/>
    </row>
    <row r="18" spans="1:10" x14ac:dyDescent="0.25">
      <c r="A18" s="32"/>
      <c r="B18" s="32"/>
      <c r="C18" s="63"/>
      <c r="D18" s="63"/>
      <c r="E18" s="63"/>
      <c r="F18" s="63"/>
      <c r="G18" s="63"/>
      <c r="H18" s="92"/>
      <c r="I18" s="20"/>
      <c r="J18" s="49"/>
    </row>
    <row r="19" spans="1:10" x14ac:dyDescent="0.25">
      <c r="A19" s="32"/>
      <c r="B19" s="32"/>
      <c r="C19" s="63"/>
      <c r="D19" s="63"/>
      <c r="E19" s="63"/>
      <c r="F19" s="63"/>
      <c r="G19" s="63"/>
      <c r="H19" s="92"/>
      <c r="I19" s="20"/>
      <c r="J19" s="49"/>
    </row>
    <row r="20" spans="1:10" ht="15.75" thickBot="1" x14ac:dyDescent="0.3">
      <c r="A20" s="26"/>
      <c r="B20" s="50"/>
      <c r="C20" s="50"/>
      <c r="D20" s="50"/>
      <c r="E20" s="50"/>
      <c r="F20" s="50"/>
      <c r="G20" s="50"/>
      <c r="H20" s="50"/>
      <c r="I20" s="51"/>
      <c r="J20" s="49"/>
    </row>
    <row r="21" spans="1:10" x14ac:dyDescent="0.25">
      <c r="B21" s="49"/>
      <c r="C21" s="49"/>
      <c r="D21" s="49"/>
      <c r="E21" s="49"/>
      <c r="F21" s="49"/>
      <c r="G21" s="49"/>
      <c r="H21" s="49"/>
      <c r="I21" s="49"/>
      <c r="J21" s="49"/>
    </row>
    <row r="22" spans="1:10" x14ac:dyDescent="0.25">
      <c r="B22" s="49"/>
      <c r="C22" s="49"/>
      <c r="D22" s="49"/>
      <c r="E22" s="49"/>
      <c r="F22" s="49"/>
      <c r="G22" s="49"/>
      <c r="H22" s="49"/>
      <c r="I22" s="49"/>
      <c r="J22" s="49"/>
    </row>
    <row r="23" spans="1:10" x14ac:dyDescent="0.25">
      <c r="B23" s="49"/>
      <c r="C23" s="49"/>
      <c r="D23" s="49"/>
      <c r="E23" s="49"/>
      <c r="F23" s="49"/>
      <c r="G23" s="49"/>
      <c r="H23" s="49"/>
      <c r="I23" s="49"/>
      <c r="J23" s="49"/>
    </row>
    <row r="24" spans="1:10" x14ac:dyDescent="0.25">
      <c r="B24" s="49"/>
      <c r="C24" s="49"/>
      <c r="D24" s="49"/>
      <c r="E24" s="49"/>
      <c r="F24" s="49"/>
      <c r="G24" s="49"/>
      <c r="H24" s="49"/>
      <c r="I24" s="49"/>
      <c r="J24" s="49"/>
    </row>
    <row r="25" spans="1:10" x14ac:dyDescent="0.25">
      <c r="B25" s="49"/>
      <c r="C25" s="49"/>
      <c r="D25" s="49"/>
      <c r="E25" s="49"/>
      <c r="F25" s="49"/>
      <c r="G25" s="49"/>
      <c r="H25" s="49"/>
      <c r="I25" s="49"/>
      <c r="J25" s="49"/>
    </row>
    <row r="26" spans="1:10" x14ac:dyDescent="0.25">
      <c r="B26" s="49"/>
      <c r="C26" s="49"/>
      <c r="D26" s="49"/>
      <c r="E26" s="49"/>
      <c r="F26" s="49"/>
      <c r="G26" s="49"/>
      <c r="H26" s="49"/>
      <c r="I26" s="49"/>
      <c r="J26" s="49"/>
    </row>
    <row r="27" spans="1:10" x14ac:dyDescent="0.25">
      <c r="B27" s="49"/>
      <c r="C27" s="49"/>
      <c r="D27" s="49"/>
      <c r="E27" s="49"/>
      <c r="F27" s="49"/>
      <c r="G27" s="49"/>
      <c r="H27" s="49"/>
      <c r="I27" s="49"/>
      <c r="J27" s="49"/>
    </row>
    <row r="28" spans="1:10" x14ac:dyDescent="0.25">
      <c r="B28" s="49"/>
      <c r="C28" s="49"/>
      <c r="D28" s="49"/>
      <c r="E28" s="49"/>
      <c r="F28" s="49"/>
      <c r="G28" s="49"/>
      <c r="H28" s="49"/>
      <c r="I28" s="49"/>
      <c r="J28" s="49"/>
    </row>
    <row r="29" spans="1:10" x14ac:dyDescent="0.25">
      <c r="B29" s="49"/>
      <c r="C29" s="49"/>
      <c r="D29" s="49"/>
      <c r="E29" s="49"/>
      <c r="F29" s="49"/>
      <c r="G29" s="49"/>
      <c r="H29" s="49"/>
      <c r="I29" s="49"/>
      <c r="J29" s="49"/>
    </row>
    <row r="30" spans="1:10" x14ac:dyDescent="0.25">
      <c r="B30" s="49"/>
      <c r="C30" s="49"/>
      <c r="D30" s="49"/>
      <c r="E30" s="49"/>
      <c r="F30" s="49"/>
      <c r="G30" s="49"/>
      <c r="H30" s="49"/>
      <c r="I30" s="49"/>
      <c r="J30" s="49"/>
    </row>
    <row r="31" spans="1:10" x14ac:dyDescent="0.25">
      <c r="B31" s="49"/>
      <c r="C31" s="49"/>
      <c r="D31" s="49"/>
      <c r="E31" s="49"/>
      <c r="F31" s="49"/>
      <c r="G31" s="49"/>
      <c r="H31" s="49"/>
      <c r="I31" s="49"/>
      <c r="J31" s="49"/>
    </row>
    <row r="32" spans="1:10" x14ac:dyDescent="0.25">
      <c r="B32" s="49"/>
      <c r="C32" s="49"/>
      <c r="D32" s="49"/>
      <c r="E32" s="49"/>
      <c r="F32" s="49"/>
      <c r="G32" s="49"/>
      <c r="H32" s="49"/>
      <c r="I32" s="49"/>
      <c r="J32" s="49"/>
    </row>
    <row r="33" spans="2:10" x14ac:dyDescent="0.25">
      <c r="B33" s="49"/>
      <c r="C33" s="49"/>
      <c r="D33" s="49"/>
      <c r="E33" s="49"/>
      <c r="F33" s="49"/>
      <c r="G33" s="49"/>
      <c r="H33" s="49"/>
      <c r="I33" s="49"/>
      <c r="J33" s="49"/>
    </row>
    <row r="34" spans="2:10" x14ac:dyDescent="0.25">
      <c r="B34" s="49"/>
      <c r="C34" s="49"/>
      <c r="D34" s="49"/>
      <c r="E34" s="49"/>
      <c r="F34" s="49"/>
      <c r="G34" s="49"/>
      <c r="H34" s="49"/>
      <c r="I34" s="49"/>
      <c r="J34" s="49"/>
    </row>
    <row r="35" spans="2:10" x14ac:dyDescent="0.25">
      <c r="B35" s="49"/>
      <c r="C35" s="49"/>
      <c r="D35" s="49"/>
      <c r="E35" s="49"/>
      <c r="F35" s="49"/>
      <c r="G35" s="49"/>
      <c r="H35" s="49"/>
      <c r="I35" s="49"/>
      <c r="J35" s="49"/>
    </row>
    <row r="36" spans="2:10" x14ac:dyDescent="0.25">
      <c r="B36" s="49"/>
      <c r="C36" s="49"/>
      <c r="D36" s="49"/>
      <c r="E36" s="49"/>
      <c r="F36" s="49"/>
      <c r="G36" s="49"/>
      <c r="H36" s="49"/>
      <c r="I36" s="49"/>
      <c r="J36" s="49"/>
    </row>
    <row r="37" spans="2:10" x14ac:dyDescent="0.25">
      <c r="B37" s="49"/>
      <c r="C37" s="49"/>
      <c r="D37" s="49"/>
      <c r="E37" s="49"/>
      <c r="F37" s="49"/>
      <c r="G37" s="49"/>
      <c r="H37" s="49"/>
      <c r="I37" s="49"/>
      <c r="J37" s="49"/>
    </row>
    <row r="38" spans="2:10" x14ac:dyDescent="0.25">
      <c r="B38" s="49"/>
      <c r="C38" s="49"/>
      <c r="D38" s="49"/>
      <c r="E38" s="49"/>
      <c r="F38" s="49"/>
      <c r="G38" s="49"/>
      <c r="H38" s="49"/>
      <c r="I38" s="49"/>
      <c r="J38" s="49"/>
    </row>
    <row r="39" spans="2:10" x14ac:dyDescent="0.25">
      <c r="B39" s="49"/>
      <c r="C39" s="49"/>
      <c r="D39" s="49"/>
      <c r="E39" s="49"/>
      <c r="F39" s="49"/>
      <c r="G39" s="49"/>
      <c r="H39" s="49"/>
      <c r="I39" s="49"/>
      <c r="J39" s="49"/>
    </row>
    <row r="40" spans="2:10" x14ac:dyDescent="0.25">
      <c r="B40" s="49"/>
      <c r="C40" s="49"/>
      <c r="D40" s="49"/>
      <c r="E40" s="49"/>
      <c r="F40" s="49"/>
      <c r="G40" s="49"/>
      <c r="H40" s="49"/>
      <c r="I40" s="49"/>
      <c r="J40" s="49"/>
    </row>
    <row r="41" spans="2:10" x14ac:dyDescent="0.25">
      <c r="B41" s="49"/>
      <c r="C41" s="49"/>
      <c r="D41" s="49"/>
      <c r="E41" s="49"/>
      <c r="F41" s="49"/>
      <c r="G41" s="49"/>
      <c r="H41" s="49"/>
      <c r="I41" s="49"/>
      <c r="J41" s="49"/>
    </row>
    <row r="42" spans="2:10" x14ac:dyDescent="0.25">
      <c r="B42" s="49"/>
      <c r="C42" s="49"/>
      <c r="D42" s="49"/>
      <c r="E42" s="49"/>
      <c r="F42" s="49"/>
      <c r="G42" s="49"/>
      <c r="H42" s="49"/>
      <c r="I42" s="49"/>
      <c r="J42" s="49"/>
    </row>
    <row r="43" spans="2:10" x14ac:dyDescent="0.25">
      <c r="B43" s="49"/>
      <c r="C43" s="49"/>
      <c r="D43" s="49"/>
      <c r="E43" s="49"/>
      <c r="F43" s="49"/>
      <c r="G43" s="49"/>
      <c r="H43" s="49"/>
      <c r="I43" s="49"/>
      <c r="J43" s="49"/>
    </row>
    <row r="44" spans="2:10" x14ac:dyDescent="0.25">
      <c r="B44" s="49"/>
      <c r="C44" s="49"/>
      <c r="D44" s="49"/>
      <c r="E44" s="49"/>
      <c r="F44" s="49"/>
      <c r="G44" s="49"/>
      <c r="H44" s="49"/>
      <c r="I44" s="49"/>
      <c r="J44" s="49"/>
    </row>
    <row r="45" spans="2:10" x14ac:dyDescent="0.25">
      <c r="B45" s="49"/>
      <c r="C45" s="49"/>
      <c r="D45" s="49"/>
      <c r="E45" s="49"/>
      <c r="F45" s="49"/>
      <c r="G45" s="49"/>
      <c r="H45" s="49"/>
      <c r="I45" s="49"/>
      <c r="J45" s="49"/>
    </row>
    <row r="46" spans="2:10" x14ac:dyDescent="0.25">
      <c r="B46" s="49"/>
      <c r="C46" s="49"/>
      <c r="D46" s="49"/>
      <c r="E46" s="49"/>
      <c r="F46" s="49"/>
      <c r="G46" s="49"/>
      <c r="H46" s="49"/>
      <c r="I46" s="49"/>
      <c r="J46" s="49"/>
    </row>
    <row r="47" spans="2:10" x14ac:dyDescent="0.25">
      <c r="B47" s="49"/>
      <c r="C47" s="49"/>
      <c r="D47" s="49"/>
      <c r="E47" s="49"/>
      <c r="F47" s="49"/>
      <c r="G47" s="49"/>
      <c r="H47" s="49"/>
      <c r="I47" s="49"/>
      <c r="J47" s="49"/>
    </row>
    <row r="48" spans="2:10" x14ac:dyDescent="0.25">
      <c r="B48" s="49"/>
      <c r="C48" s="49"/>
      <c r="D48" s="49"/>
      <c r="E48" s="49"/>
      <c r="F48" s="49"/>
      <c r="G48" s="49"/>
      <c r="H48" s="49"/>
      <c r="I48" s="49"/>
      <c r="J48" s="49"/>
    </row>
    <row r="49" spans="2:10" x14ac:dyDescent="0.25">
      <c r="B49" s="49"/>
      <c r="C49" s="49"/>
      <c r="D49" s="49"/>
      <c r="E49" s="49"/>
      <c r="F49" s="49"/>
      <c r="G49" s="49"/>
      <c r="H49" s="49"/>
      <c r="I49" s="49"/>
      <c r="J49" s="49"/>
    </row>
    <row r="50" spans="2:10" x14ac:dyDescent="0.25">
      <c r="B50" s="49"/>
      <c r="C50" s="49"/>
      <c r="D50" s="49"/>
      <c r="E50" s="49"/>
      <c r="F50" s="49"/>
      <c r="G50" s="49"/>
      <c r="H50" s="49"/>
      <c r="I50" s="49"/>
      <c r="J50" s="49"/>
    </row>
    <row r="51" spans="2:10" x14ac:dyDescent="0.25">
      <c r="B51" s="49"/>
      <c r="C51" s="49"/>
      <c r="D51" s="49"/>
      <c r="E51" s="49"/>
      <c r="F51" s="49"/>
      <c r="G51" s="49"/>
      <c r="H51" s="49"/>
      <c r="I51" s="49"/>
      <c r="J51" s="49"/>
    </row>
    <row r="52" spans="2:10" x14ac:dyDescent="0.25">
      <c r="B52" s="49"/>
      <c r="C52" s="49"/>
      <c r="D52" s="49"/>
      <c r="E52" s="49"/>
      <c r="F52" s="49"/>
      <c r="G52" s="49"/>
      <c r="H52" s="49"/>
      <c r="I52" s="49"/>
      <c r="J52" s="49"/>
    </row>
    <row r="53" spans="2:10" x14ac:dyDescent="0.25">
      <c r="B53" s="49"/>
      <c r="C53" s="49"/>
      <c r="D53" s="49"/>
      <c r="E53" s="49"/>
      <c r="F53" s="49"/>
      <c r="G53" s="49"/>
      <c r="H53" s="49"/>
      <c r="I53" s="49"/>
      <c r="J53" s="49"/>
    </row>
    <row r="54" spans="2:10" x14ac:dyDescent="0.25">
      <c r="B54" s="49"/>
      <c r="C54" s="49"/>
      <c r="D54" s="49"/>
      <c r="E54" s="49"/>
      <c r="F54" s="49"/>
      <c r="G54" s="49"/>
      <c r="H54" s="49"/>
      <c r="I54" s="49"/>
      <c r="J54" s="49"/>
    </row>
    <row r="55" spans="2:10" x14ac:dyDescent="0.25">
      <c r="B55" s="49"/>
      <c r="C55" s="49"/>
      <c r="D55" s="49"/>
      <c r="E55" s="49"/>
      <c r="F55" s="49"/>
      <c r="G55" s="49"/>
      <c r="H55" s="49"/>
      <c r="I55" s="49"/>
      <c r="J55" s="49"/>
    </row>
    <row r="56" spans="2:10" x14ac:dyDescent="0.25">
      <c r="B56" s="49"/>
      <c r="C56" s="49"/>
      <c r="D56" s="49"/>
      <c r="E56" s="49"/>
      <c r="F56" s="49"/>
      <c r="G56" s="49"/>
      <c r="H56" s="49"/>
      <c r="I56" s="49"/>
      <c r="J56" s="49"/>
    </row>
    <row r="57" spans="2:10" x14ac:dyDescent="0.25">
      <c r="B57" s="49"/>
      <c r="C57" s="49"/>
      <c r="D57" s="49"/>
      <c r="E57" s="49"/>
      <c r="F57" s="49"/>
      <c r="G57" s="49"/>
      <c r="H57" s="49"/>
      <c r="I57" s="49"/>
      <c r="J57" s="49"/>
    </row>
    <row r="58" spans="2:10" x14ac:dyDescent="0.25">
      <c r="B58" s="49"/>
      <c r="C58" s="49"/>
      <c r="D58" s="49"/>
      <c r="E58" s="49"/>
      <c r="F58" s="49"/>
      <c r="G58" s="49"/>
      <c r="H58" s="49"/>
      <c r="I58" s="49"/>
      <c r="J58" s="49"/>
    </row>
    <row r="59" spans="2:10" x14ac:dyDescent="0.25">
      <c r="B59" s="49"/>
      <c r="C59" s="49"/>
      <c r="D59" s="49"/>
      <c r="E59" s="49"/>
      <c r="F59" s="49"/>
      <c r="G59" s="49"/>
      <c r="H59" s="49"/>
      <c r="I59" s="49"/>
      <c r="J59" s="49"/>
    </row>
    <row r="60" spans="2:10" x14ac:dyDescent="0.25">
      <c r="B60" s="49"/>
      <c r="C60" s="49"/>
      <c r="D60" s="49"/>
      <c r="E60" s="49"/>
      <c r="F60" s="49"/>
      <c r="G60" s="49"/>
      <c r="H60" s="49"/>
      <c r="I60" s="49"/>
      <c r="J60" s="49"/>
    </row>
    <row r="61" spans="2:10" x14ac:dyDescent="0.25">
      <c r="B61" s="49"/>
      <c r="C61" s="49"/>
      <c r="D61" s="49"/>
      <c r="E61" s="49"/>
      <c r="F61" s="49"/>
      <c r="G61" s="49"/>
      <c r="H61" s="49"/>
      <c r="I61" s="49"/>
      <c r="J61" s="49"/>
    </row>
    <row r="62" spans="2:10" x14ac:dyDescent="0.25">
      <c r="B62" s="49"/>
      <c r="C62" s="49"/>
      <c r="D62" s="49"/>
      <c r="E62" s="49"/>
      <c r="F62" s="49"/>
      <c r="G62" s="49"/>
      <c r="H62" s="49"/>
      <c r="I62" s="49"/>
      <c r="J62" s="49"/>
    </row>
    <row r="63" spans="2:10" x14ac:dyDescent="0.25">
      <c r="B63" s="49"/>
      <c r="C63" s="49"/>
      <c r="D63" s="49"/>
      <c r="E63" s="49"/>
      <c r="F63" s="49"/>
      <c r="G63" s="49"/>
      <c r="H63" s="49"/>
      <c r="I63" s="49"/>
      <c r="J63" s="49"/>
    </row>
    <row r="64" spans="2:10" x14ac:dyDescent="0.25">
      <c r="B64" s="49"/>
      <c r="C64" s="49"/>
      <c r="D64" s="49"/>
      <c r="E64" s="49"/>
      <c r="F64" s="49"/>
      <c r="G64" s="49"/>
      <c r="H64" s="49"/>
      <c r="I64" s="49"/>
      <c r="J64" s="49"/>
    </row>
    <row r="65" spans="2:10" x14ac:dyDescent="0.25">
      <c r="B65" s="49"/>
      <c r="C65" s="49"/>
      <c r="D65" s="49"/>
      <c r="E65" s="49"/>
      <c r="F65" s="49"/>
      <c r="G65" s="49"/>
      <c r="H65" s="49"/>
      <c r="I65" s="49"/>
      <c r="J65" s="49"/>
    </row>
    <row r="66" spans="2:10" x14ac:dyDescent="0.25">
      <c r="B66" s="49"/>
      <c r="C66" s="49"/>
      <c r="D66" s="49"/>
      <c r="E66" s="49"/>
      <c r="F66" s="49"/>
      <c r="G66" s="49"/>
      <c r="H66" s="49"/>
      <c r="I66" s="49"/>
      <c r="J66" s="49"/>
    </row>
    <row r="67" spans="2:10" x14ac:dyDescent="0.25">
      <c r="B67" s="49"/>
      <c r="C67" s="49"/>
      <c r="D67" s="49"/>
      <c r="E67" s="49"/>
      <c r="F67" s="49"/>
      <c r="G67" s="49"/>
      <c r="H67" s="49"/>
      <c r="I67" s="49"/>
      <c r="J67" s="49"/>
    </row>
    <row r="68" spans="2:10" x14ac:dyDescent="0.25">
      <c r="B68" s="49"/>
      <c r="C68" s="49"/>
      <c r="D68" s="49"/>
      <c r="E68" s="49"/>
      <c r="F68" s="49"/>
      <c r="G68" s="49"/>
      <c r="H68" s="49"/>
      <c r="I68" s="49"/>
      <c r="J68" s="49"/>
    </row>
    <row r="69" spans="2:10" x14ac:dyDescent="0.25">
      <c r="B69" s="49"/>
      <c r="C69" s="49"/>
      <c r="D69" s="49"/>
      <c r="E69" s="49"/>
      <c r="F69" s="49"/>
      <c r="G69" s="49"/>
      <c r="H69" s="49"/>
      <c r="I69" s="49"/>
      <c r="J69" s="49"/>
    </row>
    <row r="70" spans="2:10" x14ac:dyDescent="0.25">
      <c r="B70" s="49"/>
      <c r="C70" s="49"/>
      <c r="D70" s="49"/>
      <c r="E70" s="49"/>
      <c r="F70" s="49"/>
      <c r="G70" s="49"/>
      <c r="H70" s="49"/>
      <c r="I70" s="49"/>
      <c r="J70" s="49"/>
    </row>
    <row r="71" spans="2:10" x14ac:dyDescent="0.25">
      <c r="B71" s="49"/>
      <c r="C71" s="49"/>
      <c r="D71" s="49"/>
      <c r="E71" s="49"/>
      <c r="F71" s="49"/>
      <c r="G71" s="49"/>
      <c r="H71" s="49"/>
      <c r="I71" s="49"/>
      <c r="J71" s="49"/>
    </row>
    <row r="72" spans="2:10" x14ac:dyDescent="0.25">
      <c r="B72" s="49"/>
      <c r="C72" s="49"/>
      <c r="D72" s="49"/>
      <c r="E72" s="49"/>
      <c r="F72" s="49"/>
      <c r="G72" s="49"/>
      <c r="H72" s="49"/>
      <c r="I72" s="49"/>
      <c r="J72" s="49"/>
    </row>
  </sheetData>
  <mergeCells count="1">
    <mergeCell ref="H1:I1"/>
  </mergeCells>
  <conditionalFormatting sqref="B1">
    <cfRule type="cellIs" dxfId="32" priority="1" operator="equal">
      <formula>"Incomplete"</formula>
    </cfRule>
    <cfRule type="cellIs" dxfId="31" priority="2" operator="equal">
      <formula>"Flag for Review"</formula>
    </cfRule>
    <cfRule type="cellIs" dxfId="30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</hyperlink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8"/>
  <dimension ref="A1:I82"/>
  <sheetViews>
    <sheetView workbookViewId="0"/>
  </sheetViews>
  <sheetFormatPr defaultColWidth="9.140625" defaultRowHeight="15" x14ac:dyDescent="0.25"/>
  <cols>
    <col min="1" max="1" width="8.7109375" style="23" customWidth="1"/>
    <col min="2" max="4" width="14" style="23" customWidth="1"/>
    <col min="5" max="5" width="11.5703125" style="23" bestFit="1" customWidth="1"/>
    <col min="6" max="7" width="8.28515625" style="23" customWidth="1"/>
    <col min="8" max="9" width="9.42578125" style="23" customWidth="1"/>
    <col min="10" max="10" width="10.7109375" style="23" customWidth="1"/>
    <col min="11" max="16384" width="9.140625" style="23"/>
  </cols>
  <sheetData>
    <row r="1" spans="1:9" x14ac:dyDescent="0.25">
      <c r="A1" s="7">
        <v>17</v>
      </c>
      <c r="B1" s="36" t="s">
        <v>12</v>
      </c>
      <c r="C1" s="22"/>
      <c r="D1" s="22"/>
      <c r="E1" s="22"/>
      <c r="F1" s="22"/>
      <c r="G1" s="22"/>
      <c r="H1" s="145" t="s">
        <v>24</v>
      </c>
      <c r="I1" s="147"/>
    </row>
    <row r="2" spans="1:9" x14ac:dyDescent="0.25">
      <c r="A2" s="24"/>
      <c r="B2" s="21"/>
      <c r="C2" s="21"/>
      <c r="D2" s="21"/>
      <c r="E2" s="21"/>
      <c r="F2" s="21"/>
      <c r="G2" s="21"/>
      <c r="H2" s="21"/>
      <c r="I2" s="25"/>
    </row>
    <row r="3" spans="1:9" x14ac:dyDescent="0.25">
      <c r="A3" s="8" t="s">
        <v>13</v>
      </c>
      <c r="B3" s="62" t="s">
        <v>256</v>
      </c>
      <c r="C3" s="62"/>
      <c r="D3" s="62"/>
      <c r="E3" s="62"/>
      <c r="F3" s="62"/>
      <c r="G3" s="62"/>
      <c r="H3" s="62"/>
      <c r="I3" s="104"/>
    </row>
    <row r="4" spans="1:9" x14ac:dyDescent="0.25">
      <c r="A4" s="9">
        <f>INDEX('Point Grid'!B:B,MATCH($A$1,'Point Grid'!A:A,0))</f>
        <v>1.75</v>
      </c>
      <c r="B4" s="62"/>
      <c r="C4" s="62"/>
      <c r="D4" s="62"/>
      <c r="E4" s="62"/>
      <c r="F4" s="62"/>
      <c r="G4" s="62"/>
      <c r="H4" s="62"/>
      <c r="I4" s="104"/>
    </row>
    <row r="5" spans="1:9" x14ac:dyDescent="0.25">
      <c r="A5" s="9"/>
      <c r="B5" s="149" t="s">
        <v>257</v>
      </c>
      <c r="C5" s="149"/>
      <c r="D5" s="149"/>
      <c r="E5" s="120">
        <v>10000000</v>
      </c>
      <c r="F5" s="62"/>
      <c r="G5" s="62"/>
      <c r="H5" s="62"/>
      <c r="I5" s="104"/>
    </row>
    <row r="6" spans="1:9" x14ac:dyDescent="0.25">
      <c r="A6" s="9"/>
      <c r="B6" s="149" t="s">
        <v>258</v>
      </c>
      <c r="C6" s="149"/>
      <c r="D6" s="149"/>
      <c r="E6" s="120">
        <v>4000000</v>
      </c>
      <c r="F6" s="62"/>
      <c r="G6" s="62"/>
      <c r="H6" s="62"/>
      <c r="I6" s="104"/>
    </row>
    <row r="7" spans="1:9" x14ac:dyDescent="0.25">
      <c r="A7" s="9"/>
      <c r="B7" s="149" t="s">
        <v>259</v>
      </c>
      <c r="C7" s="149"/>
      <c r="D7" s="149"/>
      <c r="E7" s="120">
        <v>5000000</v>
      </c>
      <c r="F7" s="62"/>
      <c r="G7" s="62"/>
      <c r="H7" s="62"/>
      <c r="I7" s="104"/>
    </row>
    <row r="8" spans="1:9" ht="15" customHeight="1" x14ac:dyDescent="0.25">
      <c r="A8" s="9"/>
      <c r="B8" s="149" t="s">
        <v>260</v>
      </c>
      <c r="C8" s="149"/>
      <c r="D8" s="149"/>
      <c r="E8" s="120">
        <v>2000000</v>
      </c>
      <c r="F8" s="62"/>
      <c r="G8" s="62"/>
      <c r="H8" s="62"/>
      <c r="I8" s="104"/>
    </row>
    <row r="9" spans="1:9" ht="15" customHeight="1" x14ac:dyDescent="0.25">
      <c r="A9" s="9"/>
      <c r="B9" s="149" t="s">
        <v>261</v>
      </c>
      <c r="C9" s="149"/>
      <c r="D9" s="149"/>
      <c r="E9" s="120">
        <v>15000000</v>
      </c>
      <c r="F9" s="62"/>
      <c r="G9" s="62"/>
      <c r="H9" s="62"/>
      <c r="I9" s="104"/>
    </row>
    <row r="10" spans="1:9" ht="15" customHeight="1" x14ac:dyDescent="0.25">
      <c r="A10" s="9"/>
      <c r="B10" s="149" t="s">
        <v>262</v>
      </c>
      <c r="C10" s="149"/>
      <c r="D10" s="149"/>
      <c r="E10" s="120">
        <v>20000000</v>
      </c>
      <c r="F10" s="62"/>
      <c r="G10" s="62"/>
      <c r="H10" s="62"/>
      <c r="I10" s="104"/>
    </row>
    <row r="11" spans="1:9" x14ac:dyDescent="0.25">
      <c r="A11" s="9"/>
      <c r="B11" s="62"/>
      <c r="C11" s="62"/>
      <c r="D11" s="62"/>
      <c r="E11" s="62"/>
      <c r="F11" s="62"/>
      <c r="G11" s="62"/>
      <c r="H11" s="62"/>
      <c r="I11" s="104"/>
    </row>
    <row r="12" spans="1:9" x14ac:dyDescent="0.25">
      <c r="A12" s="9"/>
      <c r="B12" s="62" t="s">
        <v>263</v>
      </c>
      <c r="C12" s="62"/>
      <c r="D12" s="62"/>
      <c r="E12" s="62"/>
      <c r="F12" s="62"/>
      <c r="G12" s="62"/>
      <c r="H12" s="62"/>
      <c r="I12" s="104"/>
    </row>
    <row r="13" spans="1:9" x14ac:dyDescent="0.25">
      <c r="A13" s="9"/>
      <c r="B13" s="32"/>
      <c r="C13" s="62"/>
      <c r="D13" s="62"/>
      <c r="E13" s="62"/>
      <c r="F13" s="62"/>
      <c r="G13" s="62"/>
      <c r="H13" s="62"/>
      <c r="I13" s="104"/>
    </row>
    <row r="14" spans="1:9" x14ac:dyDescent="0.25">
      <c r="A14" s="9"/>
      <c r="B14" s="149" t="s">
        <v>264</v>
      </c>
      <c r="C14" s="149"/>
      <c r="D14" s="149"/>
      <c r="E14" s="120">
        <v>20000000</v>
      </c>
      <c r="F14" s="62"/>
      <c r="G14" s="62"/>
      <c r="H14" s="62"/>
      <c r="I14" s="104"/>
    </row>
    <row r="15" spans="1:9" x14ac:dyDescent="0.25">
      <c r="A15" s="9"/>
      <c r="B15" s="174" t="s">
        <v>266</v>
      </c>
      <c r="C15" s="174"/>
      <c r="D15" s="174"/>
      <c r="E15" s="122">
        <v>3000000</v>
      </c>
      <c r="F15" s="62"/>
      <c r="G15" s="62"/>
      <c r="H15" s="62"/>
      <c r="I15" s="104"/>
    </row>
    <row r="16" spans="1:9" x14ac:dyDescent="0.25">
      <c r="A16" s="9"/>
      <c r="B16" s="175" t="s">
        <v>267</v>
      </c>
      <c r="C16" s="175"/>
      <c r="D16" s="175"/>
      <c r="E16" s="126"/>
      <c r="F16" s="62"/>
      <c r="G16" s="62"/>
      <c r="H16" s="62"/>
      <c r="I16" s="104"/>
    </row>
    <row r="17" spans="1:9" x14ac:dyDescent="0.25">
      <c r="A17" s="9"/>
      <c r="B17" s="149" t="s">
        <v>265</v>
      </c>
      <c r="C17" s="149"/>
      <c r="D17" s="149"/>
      <c r="E17" s="120">
        <v>2000000</v>
      </c>
      <c r="F17" s="62"/>
      <c r="G17" s="62"/>
      <c r="H17" s="62"/>
      <c r="I17" s="104"/>
    </row>
    <row r="18" spans="1:9" x14ac:dyDescent="0.25">
      <c r="A18" s="9"/>
      <c r="B18" s="77"/>
      <c r="C18" s="76"/>
      <c r="D18" s="76"/>
      <c r="E18" s="19"/>
      <c r="F18" s="19"/>
      <c r="G18" s="19"/>
      <c r="H18" s="19"/>
      <c r="I18" s="20"/>
    </row>
    <row r="19" spans="1:9" ht="15.75" x14ac:dyDescent="0.25">
      <c r="A19" s="29" t="s">
        <v>2</v>
      </c>
      <c r="B19" s="40" t="s">
        <v>268</v>
      </c>
      <c r="C19" s="52"/>
      <c r="D19" s="52"/>
      <c r="E19" s="52"/>
      <c r="F19" s="52"/>
      <c r="G19" s="19"/>
      <c r="H19" s="19"/>
      <c r="I19" s="20"/>
    </row>
    <row r="20" spans="1:9" ht="16.5" thickBot="1" x14ac:dyDescent="0.3">
      <c r="A20" s="9">
        <f>INDEX('Point Grid'!$C$8:$I$33,MATCH($A$1,'Point Grid'!$A$8:$A$33,0),MATCH(A19,'Point Grid'!$C$7:$I$7,0))</f>
        <v>1</v>
      </c>
      <c r="B20" s="40"/>
      <c r="C20" s="52"/>
      <c r="D20" s="52"/>
      <c r="E20" s="52"/>
      <c r="F20" s="52"/>
      <c r="G20" s="19"/>
      <c r="H20" s="19"/>
      <c r="I20" s="20"/>
    </row>
    <row r="21" spans="1:9" ht="15.75" thickBot="1" x14ac:dyDescent="0.3">
      <c r="A21" s="5"/>
      <c r="B21" s="52"/>
      <c r="C21" s="67"/>
      <c r="D21" s="67"/>
      <c r="E21" s="67"/>
      <c r="F21" s="67"/>
      <c r="G21" s="67"/>
      <c r="H21" s="67"/>
      <c r="I21" s="20"/>
    </row>
    <row r="22" spans="1:9" x14ac:dyDescent="0.25">
      <c r="A22" s="29"/>
      <c r="B22" s="52"/>
      <c r="C22" s="68"/>
      <c r="D22" s="69"/>
      <c r="E22" s="69"/>
      <c r="F22" s="69"/>
      <c r="G22" s="69"/>
      <c r="H22" s="69"/>
      <c r="I22" s="20"/>
    </row>
    <row r="23" spans="1:9" ht="15.75" x14ac:dyDescent="0.25">
      <c r="A23" s="29" t="s">
        <v>3</v>
      </c>
      <c r="B23" s="40" t="s">
        <v>269</v>
      </c>
      <c r="C23" s="68"/>
      <c r="D23" s="69"/>
      <c r="E23" s="69"/>
      <c r="F23" s="69"/>
      <c r="G23" s="69"/>
      <c r="H23" s="69"/>
      <c r="I23" s="20"/>
    </row>
    <row r="24" spans="1:9" ht="16.5" thickBot="1" x14ac:dyDescent="0.3">
      <c r="A24" s="9">
        <f>INDEX('Point Grid'!$C$8:$I$33,MATCH($A$1,'Point Grid'!$A$8:$A$33,0),MATCH(A23,'Point Grid'!$C$7:$I$7,0))</f>
        <v>0.25</v>
      </c>
      <c r="B24" s="40"/>
      <c r="C24" s="68"/>
      <c r="D24" s="69"/>
      <c r="E24" s="69"/>
      <c r="F24" s="69"/>
      <c r="G24" s="69"/>
      <c r="H24" s="69"/>
      <c r="I24" s="20"/>
    </row>
    <row r="25" spans="1:9" ht="15.75" thickBot="1" x14ac:dyDescent="0.3">
      <c r="A25" s="5"/>
      <c r="B25" s="52"/>
      <c r="C25" s="68"/>
      <c r="D25" s="69"/>
      <c r="E25" s="69"/>
      <c r="F25" s="69"/>
      <c r="G25" s="69"/>
      <c r="H25" s="69"/>
      <c r="I25" s="20"/>
    </row>
    <row r="26" spans="1:9" x14ac:dyDescent="0.25">
      <c r="A26" s="29"/>
      <c r="B26" s="52"/>
      <c r="C26" s="68"/>
      <c r="D26" s="69"/>
      <c r="E26" s="69"/>
      <c r="F26" s="69"/>
      <c r="G26" s="69"/>
      <c r="H26" s="69"/>
      <c r="I26" s="20"/>
    </row>
    <row r="27" spans="1:9" x14ac:dyDescent="0.25">
      <c r="A27" s="29" t="s">
        <v>4</v>
      </c>
      <c r="B27" s="52" t="s">
        <v>270</v>
      </c>
      <c r="C27" s="68"/>
      <c r="D27" s="69"/>
      <c r="E27" s="69"/>
      <c r="F27" s="69"/>
      <c r="G27" s="69"/>
      <c r="H27" s="69"/>
      <c r="I27" s="20"/>
    </row>
    <row r="28" spans="1:9" ht="15.75" thickBot="1" x14ac:dyDescent="0.3">
      <c r="A28" s="9">
        <f>INDEX('Point Grid'!$C$8:$I$33,MATCH($A$1,'Point Grid'!$A$8:$A$33,0),MATCH(A27,'Point Grid'!$C$7:$I$7,0))</f>
        <v>0.5</v>
      </c>
      <c r="B28" s="52" t="s">
        <v>271</v>
      </c>
      <c r="C28" s="68"/>
      <c r="D28" s="69"/>
      <c r="E28" s="69"/>
      <c r="F28" s="69"/>
      <c r="G28" s="69"/>
      <c r="H28" s="69"/>
      <c r="I28" s="20"/>
    </row>
    <row r="29" spans="1:9" ht="15.75" thickBot="1" x14ac:dyDescent="0.3">
      <c r="A29" s="5"/>
      <c r="B29" s="52"/>
      <c r="C29" s="68"/>
      <c r="D29" s="69"/>
      <c r="E29" s="69"/>
      <c r="F29" s="69"/>
      <c r="G29" s="69"/>
      <c r="H29" s="69"/>
      <c r="I29" s="20"/>
    </row>
    <row r="30" spans="1:9" ht="15.75" thickBot="1" x14ac:dyDescent="0.3">
      <c r="A30" s="26"/>
      <c r="B30" s="50"/>
      <c r="C30" s="50"/>
      <c r="D30" s="50"/>
      <c r="E30" s="50"/>
      <c r="F30" s="50"/>
      <c r="G30" s="50"/>
      <c r="H30" s="50"/>
      <c r="I30" s="51"/>
    </row>
    <row r="31" spans="1:9" x14ac:dyDescent="0.25">
      <c r="B31" s="49"/>
      <c r="C31" s="49"/>
      <c r="D31" s="49"/>
      <c r="E31" s="49"/>
      <c r="F31" s="49"/>
      <c r="G31" s="49"/>
      <c r="H31" s="49"/>
      <c r="I31" s="49"/>
    </row>
    <row r="32" spans="1:9" x14ac:dyDescent="0.25">
      <c r="B32" s="49"/>
      <c r="C32" s="49"/>
      <c r="D32" s="49"/>
      <c r="E32" s="49"/>
      <c r="F32" s="49"/>
      <c r="G32" s="49"/>
      <c r="H32" s="49"/>
      <c r="I32" s="49"/>
    </row>
    <row r="33" spans="2:9" x14ac:dyDescent="0.25">
      <c r="B33" s="49"/>
      <c r="C33" s="49"/>
      <c r="D33" s="49"/>
      <c r="E33" s="49"/>
      <c r="F33" s="49"/>
      <c r="G33" s="49"/>
      <c r="H33" s="49"/>
      <c r="I33" s="49"/>
    </row>
    <row r="34" spans="2:9" x14ac:dyDescent="0.25">
      <c r="B34" s="49"/>
      <c r="C34" s="49"/>
      <c r="D34" s="49"/>
      <c r="E34" s="49"/>
      <c r="F34" s="49"/>
      <c r="G34" s="49"/>
      <c r="H34" s="49"/>
      <c r="I34" s="49"/>
    </row>
    <row r="35" spans="2:9" x14ac:dyDescent="0.25">
      <c r="B35" s="49"/>
      <c r="C35" s="49"/>
      <c r="D35" s="49"/>
      <c r="E35" s="49"/>
      <c r="F35" s="49"/>
      <c r="G35" s="49"/>
      <c r="H35" s="49"/>
      <c r="I35" s="49"/>
    </row>
    <row r="36" spans="2:9" x14ac:dyDescent="0.25">
      <c r="B36" s="49"/>
      <c r="C36" s="49"/>
      <c r="D36" s="49"/>
      <c r="E36" s="49"/>
      <c r="F36" s="49"/>
      <c r="G36" s="49"/>
      <c r="H36" s="49"/>
      <c r="I36" s="49"/>
    </row>
    <row r="37" spans="2:9" x14ac:dyDescent="0.25">
      <c r="B37" s="49"/>
      <c r="C37" s="49"/>
      <c r="D37" s="49"/>
      <c r="E37" s="49"/>
      <c r="F37" s="49"/>
      <c r="G37" s="49"/>
      <c r="H37" s="49"/>
      <c r="I37" s="49"/>
    </row>
    <row r="38" spans="2:9" x14ac:dyDescent="0.25">
      <c r="B38" s="49"/>
      <c r="C38" s="49"/>
      <c r="D38" s="49"/>
      <c r="E38" s="49"/>
      <c r="F38" s="49"/>
      <c r="G38" s="49"/>
      <c r="H38" s="49"/>
      <c r="I38" s="49"/>
    </row>
    <row r="39" spans="2:9" x14ac:dyDescent="0.25">
      <c r="B39" s="49"/>
      <c r="C39" s="49"/>
      <c r="D39" s="49"/>
      <c r="E39" s="49"/>
      <c r="F39" s="49"/>
      <c r="G39" s="49"/>
      <c r="H39" s="49"/>
      <c r="I39" s="49"/>
    </row>
    <row r="40" spans="2:9" x14ac:dyDescent="0.25">
      <c r="B40" s="49"/>
      <c r="C40" s="49"/>
      <c r="D40" s="49"/>
      <c r="E40" s="49"/>
      <c r="F40" s="49"/>
      <c r="G40" s="49"/>
      <c r="H40" s="49"/>
      <c r="I40" s="49"/>
    </row>
    <row r="41" spans="2:9" x14ac:dyDescent="0.25">
      <c r="B41" s="49"/>
      <c r="C41" s="49"/>
      <c r="D41" s="49"/>
      <c r="E41" s="49"/>
      <c r="F41" s="49"/>
      <c r="G41" s="49"/>
      <c r="H41" s="49"/>
      <c r="I41" s="49"/>
    </row>
    <row r="42" spans="2:9" x14ac:dyDescent="0.25">
      <c r="B42" s="49"/>
      <c r="C42" s="49"/>
      <c r="D42" s="49"/>
      <c r="E42" s="49"/>
      <c r="F42" s="49"/>
      <c r="G42" s="49"/>
      <c r="H42" s="49"/>
      <c r="I42" s="49"/>
    </row>
    <row r="43" spans="2:9" x14ac:dyDescent="0.25">
      <c r="B43" s="49"/>
      <c r="C43" s="49"/>
      <c r="D43" s="49"/>
      <c r="E43" s="49"/>
      <c r="F43" s="49"/>
      <c r="G43" s="49"/>
      <c r="H43" s="49"/>
      <c r="I43" s="49"/>
    </row>
    <row r="44" spans="2:9" x14ac:dyDescent="0.25">
      <c r="B44" s="49"/>
      <c r="C44" s="49"/>
      <c r="D44" s="49"/>
      <c r="E44" s="49"/>
      <c r="F44" s="49"/>
      <c r="G44" s="49"/>
      <c r="H44" s="49"/>
      <c r="I44" s="49"/>
    </row>
    <row r="45" spans="2:9" x14ac:dyDescent="0.25">
      <c r="B45" s="49"/>
      <c r="C45" s="49"/>
      <c r="D45" s="49"/>
      <c r="E45" s="49"/>
      <c r="F45" s="49"/>
      <c r="G45" s="49"/>
      <c r="H45" s="49"/>
      <c r="I45" s="49"/>
    </row>
    <row r="46" spans="2:9" x14ac:dyDescent="0.25">
      <c r="B46" s="49"/>
      <c r="C46" s="49"/>
      <c r="D46" s="49"/>
      <c r="E46" s="49"/>
      <c r="F46" s="49"/>
      <c r="G46" s="49"/>
      <c r="H46" s="49"/>
      <c r="I46" s="49"/>
    </row>
    <row r="47" spans="2:9" x14ac:dyDescent="0.25">
      <c r="B47" s="49"/>
      <c r="C47" s="49"/>
      <c r="D47" s="49"/>
      <c r="E47" s="49"/>
      <c r="F47" s="49"/>
      <c r="G47" s="49"/>
      <c r="H47" s="49"/>
      <c r="I47" s="49"/>
    </row>
    <row r="48" spans="2:9" x14ac:dyDescent="0.25">
      <c r="B48" s="49"/>
      <c r="C48" s="49"/>
      <c r="D48" s="49"/>
      <c r="E48" s="49"/>
      <c r="F48" s="49"/>
      <c r="G48" s="49"/>
      <c r="H48" s="49"/>
      <c r="I48" s="49"/>
    </row>
    <row r="49" spans="2:9" x14ac:dyDescent="0.25">
      <c r="B49" s="49"/>
      <c r="C49" s="49"/>
      <c r="D49" s="49"/>
      <c r="E49" s="49"/>
      <c r="F49" s="49"/>
      <c r="G49" s="49"/>
      <c r="H49" s="49"/>
      <c r="I49" s="49"/>
    </row>
    <row r="50" spans="2:9" x14ac:dyDescent="0.25">
      <c r="B50" s="49"/>
      <c r="C50" s="49"/>
      <c r="D50" s="49"/>
      <c r="E50" s="49"/>
      <c r="F50" s="49"/>
      <c r="G50" s="49"/>
      <c r="H50" s="49"/>
      <c r="I50" s="49"/>
    </row>
    <row r="51" spans="2:9" x14ac:dyDescent="0.25">
      <c r="B51" s="49"/>
      <c r="C51" s="49"/>
      <c r="D51" s="49"/>
      <c r="E51" s="49"/>
      <c r="F51" s="49"/>
      <c r="G51" s="49"/>
      <c r="H51" s="49"/>
      <c r="I51" s="49"/>
    </row>
    <row r="52" spans="2:9" x14ac:dyDescent="0.25">
      <c r="B52" s="49"/>
      <c r="C52" s="49"/>
      <c r="D52" s="49"/>
      <c r="E52" s="49"/>
      <c r="F52" s="49"/>
      <c r="G52" s="49"/>
      <c r="H52" s="49"/>
      <c r="I52" s="49"/>
    </row>
    <row r="53" spans="2:9" x14ac:dyDescent="0.25">
      <c r="B53" s="49"/>
      <c r="C53" s="49"/>
      <c r="D53" s="49"/>
      <c r="E53" s="49"/>
      <c r="F53" s="49"/>
      <c r="G53" s="49"/>
      <c r="H53" s="49"/>
      <c r="I53" s="49"/>
    </row>
    <row r="54" spans="2:9" x14ac:dyDescent="0.25">
      <c r="B54" s="49"/>
      <c r="C54" s="49"/>
      <c r="D54" s="49"/>
      <c r="E54" s="49"/>
      <c r="F54" s="49"/>
      <c r="G54" s="49"/>
      <c r="H54" s="49"/>
      <c r="I54" s="49"/>
    </row>
    <row r="55" spans="2:9" x14ac:dyDescent="0.25">
      <c r="B55" s="49"/>
      <c r="C55" s="49"/>
      <c r="D55" s="49"/>
      <c r="E55" s="49"/>
      <c r="F55" s="49"/>
      <c r="G55" s="49"/>
      <c r="H55" s="49"/>
      <c r="I55" s="49"/>
    </row>
    <row r="56" spans="2:9" x14ac:dyDescent="0.25">
      <c r="B56" s="49"/>
      <c r="C56" s="49"/>
      <c r="D56" s="49"/>
      <c r="E56" s="49"/>
      <c r="F56" s="49"/>
      <c r="G56" s="49"/>
      <c r="H56" s="49"/>
      <c r="I56" s="49"/>
    </row>
    <row r="57" spans="2:9" x14ac:dyDescent="0.25">
      <c r="B57" s="49"/>
      <c r="C57" s="49"/>
      <c r="D57" s="49"/>
      <c r="E57" s="49"/>
      <c r="F57" s="49"/>
      <c r="G57" s="49"/>
      <c r="H57" s="49"/>
      <c r="I57" s="49"/>
    </row>
    <row r="58" spans="2:9" x14ac:dyDescent="0.25">
      <c r="B58" s="49"/>
      <c r="C58" s="49"/>
      <c r="D58" s="49"/>
      <c r="E58" s="49"/>
      <c r="F58" s="49"/>
      <c r="G58" s="49"/>
      <c r="H58" s="49"/>
      <c r="I58" s="49"/>
    </row>
    <row r="59" spans="2:9" x14ac:dyDescent="0.25">
      <c r="B59" s="49"/>
      <c r="C59" s="49"/>
      <c r="D59" s="49"/>
      <c r="E59" s="49"/>
      <c r="F59" s="49"/>
      <c r="G59" s="49"/>
      <c r="H59" s="49"/>
      <c r="I59" s="49"/>
    </row>
    <row r="60" spans="2:9" x14ac:dyDescent="0.25">
      <c r="B60" s="49"/>
      <c r="C60" s="49"/>
      <c r="D60" s="49"/>
      <c r="E60" s="49"/>
      <c r="F60" s="49"/>
      <c r="G60" s="49"/>
      <c r="H60" s="49"/>
      <c r="I60" s="49"/>
    </row>
    <row r="61" spans="2:9" x14ac:dyDescent="0.25">
      <c r="B61" s="49"/>
      <c r="C61" s="49"/>
      <c r="D61" s="49"/>
      <c r="E61" s="49"/>
      <c r="F61" s="49"/>
      <c r="G61" s="49"/>
      <c r="H61" s="49"/>
      <c r="I61" s="49"/>
    </row>
    <row r="62" spans="2:9" x14ac:dyDescent="0.25">
      <c r="B62" s="49"/>
      <c r="C62" s="49"/>
      <c r="D62" s="49"/>
      <c r="E62" s="49"/>
      <c r="F62" s="49"/>
      <c r="G62" s="49"/>
      <c r="H62" s="49"/>
      <c r="I62" s="49"/>
    </row>
    <row r="63" spans="2:9" x14ac:dyDescent="0.25">
      <c r="B63" s="49"/>
      <c r="C63" s="49"/>
      <c r="D63" s="49"/>
      <c r="E63" s="49"/>
      <c r="F63" s="49"/>
      <c r="G63" s="49"/>
      <c r="H63" s="49"/>
      <c r="I63" s="49"/>
    </row>
    <row r="64" spans="2:9" x14ac:dyDescent="0.25">
      <c r="B64" s="49"/>
      <c r="C64" s="49"/>
      <c r="D64" s="49"/>
      <c r="E64" s="49"/>
      <c r="F64" s="49"/>
      <c r="G64" s="49"/>
      <c r="H64" s="49"/>
      <c r="I64" s="49"/>
    </row>
    <row r="65" spans="2:9" x14ac:dyDescent="0.25">
      <c r="B65" s="49"/>
      <c r="C65" s="49"/>
      <c r="D65" s="49"/>
      <c r="E65" s="49"/>
      <c r="F65" s="49"/>
      <c r="G65" s="49"/>
      <c r="H65" s="49"/>
      <c r="I65" s="49"/>
    </row>
    <row r="66" spans="2:9" x14ac:dyDescent="0.25">
      <c r="B66" s="49"/>
      <c r="C66" s="49"/>
      <c r="D66" s="49"/>
      <c r="E66" s="49"/>
      <c r="F66" s="49"/>
      <c r="G66" s="49"/>
      <c r="H66" s="49"/>
      <c r="I66" s="49"/>
    </row>
    <row r="67" spans="2:9" x14ac:dyDescent="0.25">
      <c r="B67" s="49"/>
      <c r="C67" s="49"/>
      <c r="D67" s="49"/>
      <c r="E67" s="49"/>
      <c r="F67" s="49"/>
      <c r="G67" s="49"/>
      <c r="H67" s="49"/>
      <c r="I67" s="49"/>
    </row>
    <row r="68" spans="2:9" x14ac:dyDescent="0.25">
      <c r="B68" s="49"/>
      <c r="C68" s="49"/>
      <c r="D68" s="49"/>
      <c r="E68" s="49"/>
      <c r="F68" s="49"/>
      <c r="G68" s="49"/>
      <c r="H68" s="49"/>
      <c r="I68" s="49"/>
    </row>
    <row r="69" spans="2:9" x14ac:dyDescent="0.25">
      <c r="B69" s="49"/>
      <c r="C69" s="49"/>
      <c r="D69" s="49"/>
      <c r="E69" s="49"/>
      <c r="F69" s="49"/>
      <c r="G69" s="49"/>
      <c r="H69" s="49"/>
      <c r="I69" s="49"/>
    </row>
    <row r="70" spans="2:9" x14ac:dyDescent="0.25">
      <c r="B70" s="49"/>
      <c r="C70" s="49"/>
      <c r="D70" s="49"/>
      <c r="E70" s="49"/>
      <c r="F70" s="49"/>
      <c r="G70" s="49"/>
      <c r="H70" s="49"/>
      <c r="I70" s="49"/>
    </row>
    <row r="71" spans="2:9" x14ac:dyDescent="0.25">
      <c r="B71" s="49"/>
      <c r="C71" s="49"/>
      <c r="D71" s="49"/>
      <c r="E71" s="49"/>
      <c r="F71" s="49"/>
      <c r="G71" s="49"/>
      <c r="H71" s="49"/>
      <c r="I71" s="49"/>
    </row>
    <row r="72" spans="2:9" x14ac:dyDescent="0.25">
      <c r="B72" s="49"/>
      <c r="C72" s="49"/>
      <c r="D72" s="49"/>
      <c r="E72" s="49"/>
      <c r="F72" s="49"/>
      <c r="G72" s="49"/>
      <c r="H72" s="49"/>
      <c r="I72" s="49"/>
    </row>
    <row r="73" spans="2:9" x14ac:dyDescent="0.25">
      <c r="B73" s="49"/>
      <c r="C73" s="49"/>
      <c r="D73" s="49"/>
      <c r="E73" s="49"/>
      <c r="F73" s="49"/>
      <c r="G73" s="49"/>
      <c r="H73" s="49"/>
      <c r="I73" s="49"/>
    </row>
    <row r="74" spans="2:9" x14ac:dyDescent="0.25">
      <c r="B74" s="49"/>
      <c r="C74" s="49"/>
      <c r="D74" s="49"/>
      <c r="E74" s="49"/>
      <c r="F74" s="49"/>
      <c r="G74" s="49"/>
      <c r="H74" s="49"/>
      <c r="I74" s="49"/>
    </row>
    <row r="75" spans="2:9" x14ac:dyDescent="0.25">
      <c r="B75" s="49"/>
      <c r="C75" s="49"/>
      <c r="D75" s="49"/>
      <c r="E75" s="49"/>
      <c r="F75" s="49"/>
      <c r="G75" s="49"/>
      <c r="H75" s="49"/>
      <c r="I75" s="49"/>
    </row>
    <row r="76" spans="2:9" x14ac:dyDescent="0.25">
      <c r="B76" s="49"/>
      <c r="C76" s="49"/>
      <c r="D76" s="49"/>
      <c r="E76" s="49"/>
      <c r="F76" s="49"/>
      <c r="G76" s="49"/>
      <c r="H76" s="49"/>
      <c r="I76" s="49"/>
    </row>
    <row r="77" spans="2:9" x14ac:dyDescent="0.25">
      <c r="B77" s="49"/>
      <c r="C77" s="49"/>
      <c r="D77" s="49"/>
      <c r="E77" s="49"/>
      <c r="F77" s="49"/>
      <c r="G77" s="49"/>
      <c r="H77" s="49"/>
      <c r="I77" s="49"/>
    </row>
    <row r="78" spans="2:9" x14ac:dyDescent="0.25">
      <c r="B78" s="49"/>
      <c r="C78" s="49"/>
      <c r="D78" s="49"/>
      <c r="E78" s="49"/>
      <c r="F78" s="49"/>
      <c r="G78" s="49"/>
      <c r="H78" s="49"/>
      <c r="I78" s="49"/>
    </row>
    <row r="79" spans="2:9" x14ac:dyDescent="0.25">
      <c r="B79" s="49"/>
      <c r="C79" s="49"/>
      <c r="D79" s="49"/>
      <c r="E79" s="49"/>
      <c r="F79" s="49"/>
      <c r="G79" s="49"/>
      <c r="H79" s="49"/>
      <c r="I79" s="49"/>
    </row>
    <row r="80" spans="2:9" x14ac:dyDescent="0.25">
      <c r="B80" s="49"/>
      <c r="C80" s="49"/>
      <c r="D80" s="49"/>
      <c r="E80" s="49"/>
      <c r="F80" s="49"/>
      <c r="G80" s="49"/>
      <c r="H80" s="49"/>
      <c r="I80" s="49"/>
    </row>
    <row r="81" spans="2:9" x14ac:dyDescent="0.25">
      <c r="B81" s="49"/>
      <c r="C81" s="49"/>
      <c r="D81" s="49"/>
      <c r="E81" s="49"/>
      <c r="F81" s="49"/>
      <c r="G81" s="49"/>
      <c r="H81" s="49"/>
      <c r="I81" s="49"/>
    </row>
    <row r="82" spans="2:9" x14ac:dyDescent="0.25">
      <c r="B82" s="49"/>
      <c r="C82" s="49"/>
      <c r="D82" s="49"/>
      <c r="E82" s="49"/>
      <c r="F82" s="49"/>
      <c r="G82" s="49"/>
      <c r="H82" s="49"/>
      <c r="I82" s="49"/>
    </row>
  </sheetData>
  <mergeCells count="11">
    <mergeCell ref="H1:I1"/>
    <mergeCell ref="B5:D5"/>
    <mergeCell ref="B6:D6"/>
    <mergeCell ref="B15:D15"/>
    <mergeCell ref="B17:D17"/>
    <mergeCell ref="B16:D16"/>
    <mergeCell ref="B7:D7"/>
    <mergeCell ref="B8:D8"/>
    <mergeCell ref="B9:D9"/>
    <mergeCell ref="B10:D10"/>
    <mergeCell ref="B14:D14"/>
  </mergeCells>
  <conditionalFormatting sqref="B1">
    <cfRule type="cellIs" dxfId="29" priority="1" operator="equal">
      <formula>"Incomplete"</formula>
    </cfRule>
    <cfRule type="cellIs" dxfId="28" priority="2" operator="equal">
      <formula>"Flag for Review"</formula>
    </cfRule>
    <cfRule type="cellIs" dxfId="27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S33"/>
  <sheetViews>
    <sheetView zoomScaleNormal="100" workbookViewId="0">
      <selection activeCell="A8" sqref="A8"/>
    </sheetView>
  </sheetViews>
  <sheetFormatPr defaultRowHeight="15" x14ac:dyDescent="0.25"/>
  <cols>
    <col min="1" max="1" width="9.7109375" style="97" customWidth="1"/>
    <col min="2" max="2" width="10.42578125" style="97" customWidth="1"/>
    <col min="3" max="9" width="6.7109375" style="97" customWidth="1"/>
    <col min="10" max="10" width="14.140625" style="97" bestFit="1" customWidth="1"/>
    <col min="11" max="11" width="2.7109375" style="97" customWidth="1"/>
    <col min="12" max="12" width="12.7109375" style="97" customWidth="1"/>
    <col min="13" max="19" width="6.7109375" style="97" customWidth="1"/>
    <col min="20" max="16384" width="9.140625" style="97"/>
  </cols>
  <sheetData>
    <row r="1" spans="1:19" ht="15.75" thickBot="1" x14ac:dyDescent="0.3"/>
    <row r="2" spans="1:19" ht="15" customHeight="1" thickBot="1" x14ac:dyDescent="0.3">
      <c r="L2" s="14" t="s">
        <v>25</v>
      </c>
      <c r="M2" s="47" t="str">
        <f t="array" ref="M2">IF(SUM(IF(M8:S33="",0,1))=0,"",SUM(M8:S33))</f>
        <v/>
      </c>
      <c r="O2" s="10" t="s">
        <v>14</v>
      </c>
      <c r="P2" s="6" t="str">
        <f>IF(M2="","",M2/M3)</f>
        <v/>
      </c>
    </row>
    <row r="3" spans="1:19" x14ac:dyDescent="0.25">
      <c r="L3" s="15" t="s">
        <v>26</v>
      </c>
      <c r="M3" s="48">
        <f>SUM(B8:B33)</f>
        <v>73.5</v>
      </c>
    </row>
    <row r="5" spans="1:19" ht="23.25" x14ac:dyDescent="0.35">
      <c r="A5" s="11" t="s">
        <v>364</v>
      </c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</row>
    <row r="6" spans="1:19" ht="15.75" x14ac:dyDescent="0.25">
      <c r="A6" s="1"/>
      <c r="B6" s="144" t="s">
        <v>9</v>
      </c>
      <c r="C6" s="2" t="s">
        <v>1</v>
      </c>
      <c r="D6" s="2"/>
      <c r="E6" s="2"/>
      <c r="F6" s="2"/>
      <c r="G6" s="2"/>
      <c r="H6" s="2"/>
      <c r="I6" s="2"/>
      <c r="J6" s="1"/>
      <c r="L6" s="4" t="s">
        <v>11</v>
      </c>
      <c r="M6" s="2" t="s">
        <v>1</v>
      </c>
      <c r="N6" s="2"/>
      <c r="O6" s="2"/>
      <c r="P6" s="2"/>
      <c r="Q6" s="2"/>
      <c r="R6" s="2"/>
      <c r="S6" s="2"/>
    </row>
    <row r="7" spans="1:19" x14ac:dyDescent="0.25">
      <c r="A7" s="3" t="s">
        <v>0</v>
      </c>
      <c r="B7" s="144"/>
      <c r="C7" s="3" t="s">
        <v>2</v>
      </c>
      <c r="D7" s="3" t="s">
        <v>3</v>
      </c>
      <c r="E7" s="3" t="s">
        <v>4</v>
      </c>
      <c r="F7" s="3" t="s">
        <v>5</v>
      </c>
      <c r="G7" s="3" t="s">
        <v>6</v>
      </c>
      <c r="H7" s="3" t="s">
        <v>7</v>
      </c>
      <c r="I7" s="3" t="s">
        <v>8</v>
      </c>
      <c r="J7" s="3" t="s">
        <v>10</v>
      </c>
      <c r="L7" s="3" t="s">
        <v>0</v>
      </c>
      <c r="M7" s="3" t="s">
        <v>2</v>
      </c>
      <c r="N7" s="3" t="s">
        <v>3</v>
      </c>
      <c r="O7" s="3" t="s">
        <v>4</v>
      </c>
      <c r="P7" s="3" t="s">
        <v>5</v>
      </c>
      <c r="Q7" s="3" t="s">
        <v>6</v>
      </c>
      <c r="R7" s="3" t="s">
        <v>7</v>
      </c>
      <c r="S7" s="3" t="s">
        <v>8</v>
      </c>
    </row>
    <row r="8" spans="1:19" x14ac:dyDescent="0.25">
      <c r="A8" s="99">
        <v>1</v>
      </c>
      <c r="B8" s="100">
        <f>SUM(C8:I8)</f>
        <v>3.25</v>
      </c>
      <c r="C8" s="100">
        <v>0.75</v>
      </c>
      <c r="D8" s="100">
        <v>0.5</v>
      </c>
      <c r="E8" s="100">
        <v>1</v>
      </c>
      <c r="F8" s="100">
        <v>1</v>
      </c>
      <c r="G8" s="100"/>
      <c r="H8" s="100"/>
      <c r="I8" s="100"/>
      <c r="J8" s="101" t="str">
        <f ca="1">INDIRECT("'"&amp;A8&amp;"'!B1")</f>
        <v>Incomplete</v>
      </c>
      <c r="L8" s="99">
        <f>A8</f>
        <v>1</v>
      </c>
      <c r="M8" s="102" t="str">
        <f>IF('1'!$A8="","",'1'!$A8)</f>
        <v/>
      </c>
      <c r="N8" s="102" t="str">
        <f>IF('1'!$A12="","",'1'!$A12)</f>
        <v/>
      </c>
      <c r="O8" s="102" t="str">
        <f>IF('1'!$A17="","",'1'!$A17)</f>
        <v/>
      </c>
      <c r="P8" s="102" t="str">
        <f>IF('1'!$A22="","",'1'!$A22)</f>
        <v/>
      </c>
      <c r="Q8" s="102"/>
      <c r="R8" s="102"/>
      <c r="S8" s="102"/>
    </row>
    <row r="9" spans="1:19" x14ac:dyDescent="0.25">
      <c r="A9" s="99">
        <v>2</v>
      </c>
      <c r="B9" s="100">
        <f t="shared" ref="B9:B33" si="0">SUM(C9:I9)</f>
        <v>2.5</v>
      </c>
      <c r="C9" s="100">
        <v>0.5</v>
      </c>
      <c r="D9" s="100">
        <v>1</v>
      </c>
      <c r="E9" s="100">
        <v>1</v>
      </c>
      <c r="F9" s="100"/>
      <c r="G9" s="100"/>
      <c r="H9" s="100"/>
      <c r="I9" s="100"/>
      <c r="J9" s="101" t="str">
        <f t="shared" ref="J9:J26" ca="1" si="1">INDIRECT("'"&amp;A9&amp;"'!B1")</f>
        <v>Incomplete</v>
      </c>
      <c r="L9" s="99">
        <f t="shared" ref="L9:L26" si="2">A9</f>
        <v>2</v>
      </c>
      <c r="M9" s="102" t="str">
        <f>IF('2'!$A9="","",'2'!$A9)</f>
        <v/>
      </c>
      <c r="N9" s="102" t="str">
        <f>IF('2'!$A13="","",'2'!$A13)</f>
        <v/>
      </c>
      <c r="O9" s="102" t="str">
        <f>IF('2'!$A17="","",'2'!$A17)</f>
        <v/>
      </c>
      <c r="P9" s="102"/>
      <c r="Q9" s="102"/>
      <c r="R9" s="102"/>
      <c r="S9" s="102"/>
    </row>
    <row r="10" spans="1:19" x14ac:dyDescent="0.25">
      <c r="A10" s="99">
        <v>3</v>
      </c>
      <c r="B10" s="100">
        <f t="shared" si="0"/>
        <v>3.5</v>
      </c>
      <c r="C10" s="100">
        <v>1</v>
      </c>
      <c r="D10" s="100">
        <v>0.5</v>
      </c>
      <c r="E10" s="100">
        <v>1</v>
      </c>
      <c r="F10" s="100">
        <v>1</v>
      </c>
      <c r="G10" s="100"/>
      <c r="H10" s="100"/>
      <c r="I10" s="100"/>
      <c r="J10" s="101" t="str">
        <f t="shared" ca="1" si="1"/>
        <v>Incomplete</v>
      </c>
      <c r="L10" s="99">
        <f t="shared" si="2"/>
        <v>3</v>
      </c>
      <c r="M10" s="102" t="str">
        <f>IF('3'!$A8="","",'3'!$A8)</f>
        <v/>
      </c>
      <c r="N10" s="102" t="str">
        <f>IF('3'!$A12="","",'3'!$A12)</f>
        <v/>
      </c>
      <c r="O10" s="102" t="str">
        <f>IF('3'!$A16="","",'3'!$A16)</f>
        <v/>
      </c>
      <c r="P10" s="102" t="str">
        <f>IF('3'!$A20="","",'3'!$A20)</f>
        <v/>
      </c>
      <c r="Q10" s="102"/>
      <c r="R10" s="102"/>
      <c r="S10" s="102"/>
    </row>
    <row r="11" spans="1:19" x14ac:dyDescent="0.25">
      <c r="A11" s="99">
        <v>4</v>
      </c>
      <c r="B11" s="100">
        <f t="shared" si="0"/>
        <v>2.5</v>
      </c>
      <c r="C11" s="100">
        <v>0.75</v>
      </c>
      <c r="D11" s="100">
        <v>0.75</v>
      </c>
      <c r="E11" s="100">
        <v>1</v>
      </c>
      <c r="F11" s="100"/>
      <c r="G11" s="100"/>
      <c r="H11" s="100"/>
      <c r="I11" s="100"/>
      <c r="J11" s="101" t="str">
        <f t="shared" ca="1" si="1"/>
        <v>Incomplete</v>
      </c>
      <c r="L11" s="99">
        <f t="shared" si="2"/>
        <v>4</v>
      </c>
      <c r="M11" s="102" t="str">
        <f>IF('4'!$A8="","",'4'!$A8)</f>
        <v/>
      </c>
      <c r="N11" s="102" t="str">
        <f>IF('4'!$A12="","",'4'!$A12)</f>
        <v/>
      </c>
      <c r="O11" s="102" t="str">
        <f>IF('4'!$A16="","",'4'!$A16)</f>
        <v/>
      </c>
      <c r="P11" s="102"/>
      <c r="Q11" s="102"/>
      <c r="R11" s="102"/>
      <c r="S11" s="102"/>
    </row>
    <row r="12" spans="1:19" x14ac:dyDescent="0.25">
      <c r="A12" s="99">
        <v>5</v>
      </c>
      <c r="B12" s="100">
        <f t="shared" si="0"/>
        <v>2.5</v>
      </c>
      <c r="C12" s="100">
        <v>2.5</v>
      </c>
      <c r="D12" s="100"/>
      <c r="E12" s="100"/>
      <c r="F12" s="100"/>
      <c r="G12" s="100"/>
      <c r="H12" s="100"/>
      <c r="I12" s="100"/>
      <c r="J12" s="101" t="str">
        <f t="shared" ca="1" si="1"/>
        <v>Incomplete</v>
      </c>
      <c r="L12" s="99">
        <f t="shared" si="2"/>
        <v>5</v>
      </c>
      <c r="M12" s="102" t="str">
        <f>IF('5'!$A5="","",'5'!$A5)</f>
        <v/>
      </c>
      <c r="N12" s="102"/>
      <c r="O12" s="102"/>
      <c r="P12" s="102"/>
      <c r="Q12" s="102"/>
      <c r="R12" s="102"/>
      <c r="S12" s="102"/>
    </row>
    <row r="13" spans="1:19" x14ac:dyDescent="0.25">
      <c r="A13" s="99">
        <v>6</v>
      </c>
      <c r="B13" s="100">
        <f t="shared" si="0"/>
        <v>3</v>
      </c>
      <c r="C13" s="100">
        <v>0.75</v>
      </c>
      <c r="D13" s="100">
        <v>0.75</v>
      </c>
      <c r="E13" s="100">
        <v>1.5</v>
      </c>
      <c r="F13" s="100"/>
      <c r="G13" s="100"/>
      <c r="H13" s="100"/>
      <c r="I13" s="100"/>
      <c r="J13" s="101" t="str">
        <f t="shared" ca="1" si="1"/>
        <v>Incomplete</v>
      </c>
      <c r="L13" s="99">
        <f t="shared" si="2"/>
        <v>6</v>
      </c>
      <c r="M13" s="102" t="str">
        <f>IF('6'!$A8="","",'6'!$A8)</f>
        <v/>
      </c>
      <c r="N13" s="102" t="str">
        <f>IF('6'!$A12="","",'6'!$A12)</f>
        <v/>
      </c>
      <c r="O13" s="102" t="str">
        <f>IF('6'!$A16="","",'6'!$A16)</f>
        <v/>
      </c>
      <c r="P13" s="102"/>
      <c r="Q13" s="102"/>
      <c r="R13" s="102"/>
      <c r="S13" s="102"/>
    </row>
    <row r="14" spans="1:19" x14ac:dyDescent="0.25">
      <c r="A14" s="99">
        <v>7</v>
      </c>
      <c r="B14" s="100">
        <f t="shared" si="0"/>
        <v>3</v>
      </c>
      <c r="C14" s="100">
        <v>1.5</v>
      </c>
      <c r="D14" s="100">
        <v>1.5</v>
      </c>
      <c r="E14" s="100"/>
      <c r="F14" s="100"/>
      <c r="G14" s="100"/>
      <c r="H14" s="100"/>
      <c r="I14" s="100"/>
      <c r="J14" s="101" t="str">
        <f t="shared" ca="1" si="1"/>
        <v>Incomplete</v>
      </c>
      <c r="L14" s="99">
        <f t="shared" si="2"/>
        <v>7</v>
      </c>
      <c r="M14" s="102" t="str">
        <f>IF('7'!$A8="","",'7'!$A8)</f>
        <v/>
      </c>
      <c r="N14" s="102" t="str">
        <f>IF('7'!$A12="","",'7'!$A12)</f>
        <v/>
      </c>
      <c r="O14" s="102"/>
      <c r="P14" s="102"/>
      <c r="Q14" s="102"/>
      <c r="R14" s="102"/>
      <c r="S14" s="102"/>
    </row>
    <row r="15" spans="1:19" x14ac:dyDescent="0.25">
      <c r="A15" s="99">
        <v>8</v>
      </c>
      <c r="B15" s="100">
        <f t="shared" si="0"/>
        <v>2.5</v>
      </c>
      <c r="C15" s="100">
        <v>0.5</v>
      </c>
      <c r="D15" s="100">
        <v>1</v>
      </c>
      <c r="E15" s="100">
        <v>0.5</v>
      </c>
      <c r="F15" s="100">
        <v>0.5</v>
      </c>
      <c r="G15" s="100"/>
      <c r="H15" s="100"/>
      <c r="I15" s="100"/>
      <c r="J15" s="101" t="str">
        <f t="shared" ca="1" si="1"/>
        <v>Incomplete</v>
      </c>
      <c r="L15" s="99">
        <f t="shared" si="2"/>
        <v>8</v>
      </c>
      <c r="M15" s="102" t="str">
        <f>IF('8'!$A8="","",'8'!$A8)</f>
        <v/>
      </c>
      <c r="N15" s="102" t="str">
        <f>IF('8'!$A12="","",'8'!$A12)</f>
        <v/>
      </c>
      <c r="O15" s="102" t="str">
        <f>IF('8'!$A16="","",'8'!$A16)</f>
        <v/>
      </c>
      <c r="P15" s="102" t="str">
        <f>IF('8'!$A20="","",'8'!$A20)</f>
        <v/>
      </c>
      <c r="Q15" s="102"/>
      <c r="R15" s="102"/>
      <c r="S15" s="102"/>
    </row>
    <row r="16" spans="1:19" x14ac:dyDescent="0.25">
      <c r="A16" s="99">
        <v>9</v>
      </c>
      <c r="B16" s="100">
        <f t="shared" si="0"/>
        <v>2.5</v>
      </c>
      <c r="C16" s="100">
        <v>1</v>
      </c>
      <c r="D16" s="100">
        <v>1.5</v>
      </c>
      <c r="E16" s="100"/>
      <c r="F16" s="100"/>
      <c r="G16" s="100"/>
      <c r="H16" s="100"/>
      <c r="I16" s="100"/>
      <c r="J16" s="101" t="str">
        <f t="shared" ca="1" si="1"/>
        <v>Incomplete</v>
      </c>
      <c r="L16" s="99">
        <f t="shared" si="2"/>
        <v>9</v>
      </c>
      <c r="M16" s="102" t="str">
        <f>IF('9'!$A8="","",'9'!$A8)</f>
        <v/>
      </c>
      <c r="N16" s="102" t="str">
        <f>IF('9'!$A18="","",'9'!$A18)</f>
        <v/>
      </c>
      <c r="O16" s="102"/>
      <c r="P16" s="102"/>
      <c r="Q16" s="102"/>
      <c r="R16" s="102"/>
      <c r="S16" s="102"/>
    </row>
    <row r="17" spans="1:19" x14ac:dyDescent="0.25">
      <c r="A17" s="99">
        <v>10</v>
      </c>
      <c r="B17" s="100">
        <f t="shared" si="0"/>
        <v>4</v>
      </c>
      <c r="C17" s="100">
        <v>1.75</v>
      </c>
      <c r="D17" s="100">
        <v>0.75</v>
      </c>
      <c r="E17" s="100">
        <v>1.5</v>
      </c>
      <c r="F17" s="100"/>
      <c r="G17" s="100"/>
      <c r="H17" s="100"/>
      <c r="I17" s="100"/>
      <c r="J17" s="101" t="str">
        <f t="shared" ca="1" si="1"/>
        <v>Incomplete</v>
      </c>
      <c r="L17" s="99">
        <f t="shared" si="2"/>
        <v>10</v>
      </c>
      <c r="M17" s="102" t="str">
        <f>IF('10'!$A23="","",'10'!$A23)</f>
        <v/>
      </c>
      <c r="N17" s="102" t="str">
        <f>IF('10'!$A27="","",'10'!$A27)</f>
        <v/>
      </c>
      <c r="O17" s="102" t="str">
        <f>IF('10'!$A31="","",'10'!$A31)</f>
        <v/>
      </c>
      <c r="P17" s="102"/>
      <c r="Q17" s="102"/>
      <c r="R17" s="102"/>
      <c r="S17" s="102"/>
    </row>
    <row r="18" spans="1:19" x14ac:dyDescent="0.25">
      <c r="A18" s="99">
        <v>11</v>
      </c>
      <c r="B18" s="100">
        <f t="shared" si="0"/>
        <v>2.5</v>
      </c>
      <c r="C18" s="100">
        <v>1.25</v>
      </c>
      <c r="D18" s="100">
        <v>0.75</v>
      </c>
      <c r="E18" s="100">
        <v>0.5</v>
      </c>
      <c r="F18" s="100"/>
      <c r="G18" s="100"/>
      <c r="H18" s="100"/>
      <c r="I18" s="100"/>
      <c r="J18" s="101" t="str">
        <f t="shared" ca="1" si="1"/>
        <v>Incomplete</v>
      </c>
      <c r="L18" s="99">
        <f t="shared" si="2"/>
        <v>11</v>
      </c>
      <c r="M18" s="102" t="str">
        <f>IF('11'!$A35="","",'11'!$A35)</f>
        <v/>
      </c>
      <c r="N18" s="102" t="str">
        <f>IF('11'!$A39="","",'11'!$A39)</f>
        <v/>
      </c>
      <c r="O18" s="102" t="str">
        <f>IF('11'!$A43="","",'11'!$A43)</f>
        <v/>
      </c>
      <c r="P18" s="102"/>
      <c r="Q18" s="102"/>
      <c r="R18" s="102"/>
      <c r="S18" s="102"/>
    </row>
    <row r="19" spans="1:19" x14ac:dyDescent="0.25">
      <c r="A19" s="99">
        <v>12</v>
      </c>
      <c r="B19" s="100">
        <f t="shared" si="0"/>
        <v>2.5</v>
      </c>
      <c r="C19" s="100">
        <v>2.5</v>
      </c>
      <c r="D19" s="100"/>
      <c r="E19" s="100"/>
      <c r="F19" s="100"/>
      <c r="G19" s="100"/>
      <c r="H19" s="100"/>
      <c r="I19" s="100"/>
      <c r="J19" s="101" t="str">
        <f t="shared" ca="1" si="1"/>
        <v>Incomplete</v>
      </c>
      <c r="L19" s="99">
        <f t="shared" si="2"/>
        <v>12</v>
      </c>
      <c r="M19" s="102" t="str">
        <f>IF('12'!$A5="","",'12'!$A5)</f>
        <v/>
      </c>
      <c r="N19" s="102"/>
      <c r="O19" s="102"/>
      <c r="P19" s="102"/>
      <c r="Q19" s="102"/>
      <c r="R19" s="102"/>
      <c r="S19" s="102"/>
    </row>
    <row r="20" spans="1:19" x14ac:dyDescent="0.25">
      <c r="A20" s="99">
        <v>13</v>
      </c>
      <c r="B20" s="100">
        <f t="shared" si="0"/>
        <v>3.75</v>
      </c>
      <c r="C20" s="100">
        <v>2.75</v>
      </c>
      <c r="D20" s="100">
        <v>1</v>
      </c>
      <c r="E20" s="100"/>
      <c r="F20" s="100"/>
      <c r="G20" s="100"/>
      <c r="H20" s="100"/>
      <c r="I20" s="100"/>
      <c r="J20" s="101" t="str">
        <f t="shared" ca="1" si="1"/>
        <v>Incomplete</v>
      </c>
      <c r="L20" s="99">
        <f t="shared" si="2"/>
        <v>13</v>
      </c>
      <c r="M20" s="102" t="str">
        <f>IF('13'!$A25="","",'13'!$A25)</f>
        <v/>
      </c>
      <c r="N20" s="102" t="str">
        <f>IF('13'!$A29="","",'13'!$A29)</f>
        <v/>
      </c>
      <c r="O20" s="102"/>
      <c r="P20" s="102"/>
      <c r="Q20" s="102"/>
      <c r="R20" s="102"/>
      <c r="S20" s="102"/>
    </row>
    <row r="21" spans="1:19" x14ac:dyDescent="0.25">
      <c r="A21" s="99">
        <v>14</v>
      </c>
      <c r="B21" s="100">
        <f t="shared" si="0"/>
        <v>3.25</v>
      </c>
      <c r="C21" s="100">
        <v>2.25</v>
      </c>
      <c r="D21" s="100">
        <v>1</v>
      </c>
      <c r="E21" s="100"/>
      <c r="F21" s="100"/>
      <c r="G21" s="100"/>
      <c r="H21" s="100"/>
      <c r="I21" s="100"/>
      <c r="J21" s="101" t="str">
        <f t="shared" ca="1" si="1"/>
        <v>Incomplete</v>
      </c>
      <c r="L21" s="99">
        <f t="shared" si="2"/>
        <v>14</v>
      </c>
      <c r="M21" s="102" t="str">
        <f>IF('14'!$A23="","",'14'!$A23)</f>
        <v/>
      </c>
      <c r="N21" s="102" t="str">
        <f>IF('14'!$A27="","",'14'!$A27)</f>
        <v/>
      </c>
      <c r="O21" s="102"/>
      <c r="P21" s="102"/>
      <c r="Q21" s="102"/>
      <c r="R21" s="102"/>
      <c r="S21" s="102"/>
    </row>
    <row r="22" spans="1:19" x14ac:dyDescent="0.25">
      <c r="A22" s="99">
        <v>15</v>
      </c>
      <c r="B22" s="100">
        <f t="shared" si="0"/>
        <v>3.75</v>
      </c>
      <c r="C22" s="100">
        <v>2.25</v>
      </c>
      <c r="D22" s="100">
        <v>0.5</v>
      </c>
      <c r="E22" s="100">
        <v>1</v>
      </c>
      <c r="F22" s="100"/>
      <c r="G22" s="100"/>
      <c r="H22" s="100"/>
      <c r="I22" s="100"/>
      <c r="J22" s="101" t="str">
        <f t="shared" ca="1" si="1"/>
        <v>Incomplete</v>
      </c>
      <c r="L22" s="99">
        <f t="shared" si="2"/>
        <v>15</v>
      </c>
      <c r="M22" s="102" t="str">
        <f>IF('15'!$A29="","",'15'!$A29)</f>
        <v/>
      </c>
      <c r="N22" s="102" t="str">
        <f>IF('15'!$A33="","",'15'!$A33)</f>
        <v/>
      </c>
      <c r="O22" s="102" t="str">
        <f>IF('15'!$A37="","",'15'!$A37)</f>
        <v/>
      </c>
      <c r="P22" s="102"/>
      <c r="Q22" s="102"/>
      <c r="R22" s="102"/>
      <c r="S22" s="102"/>
    </row>
    <row r="23" spans="1:19" x14ac:dyDescent="0.25">
      <c r="A23" s="99">
        <v>16</v>
      </c>
      <c r="B23" s="100">
        <f t="shared" si="0"/>
        <v>2.5</v>
      </c>
      <c r="C23" s="100">
        <v>1</v>
      </c>
      <c r="D23" s="100">
        <v>0.5</v>
      </c>
      <c r="E23" s="100">
        <v>1</v>
      </c>
      <c r="F23" s="100"/>
      <c r="G23" s="100"/>
      <c r="H23" s="100"/>
      <c r="I23" s="100"/>
      <c r="J23" s="101" t="str">
        <f t="shared" ca="1" si="1"/>
        <v>Incomplete</v>
      </c>
      <c r="L23" s="99">
        <f t="shared" si="2"/>
        <v>16</v>
      </c>
      <c r="M23" s="102" t="str">
        <f>IF('16'!$A8="","",'16'!$A8)</f>
        <v/>
      </c>
      <c r="N23" s="102" t="str">
        <f>IF('16'!$A12="","",'16'!$A12)</f>
        <v/>
      </c>
      <c r="O23" s="102" t="str">
        <f>IF('16'!$A16="","",'16'!$A16)</f>
        <v/>
      </c>
      <c r="P23" s="102"/>
      <c r="Q23" s="102"/>
      <c r="R23" s="102"/>
      <c r="S23" s="102"/>
    </row>
    <row r="24" spans="1:19" x14ac:dyDescent="0.25">
      <c r="A24" s="99">
        <v>17</v>
      </c>
      <c r="B24" s="100">
        <f t="shared" si="0"/>
        <v>1.75</v>
      </c>
      <c r="C24" s="100">
        <v>1</v>
      </c>
      <c r="D24" s="100">
        <v>0.25</v>
      </c>
      <c r="E24" s="100">
        <v>0.5</v>
      </c>
      <c r="F24" s="100"/>
      <c r="G24" s="100"/>
      <c r="H24" s="100"/>
      <c r="I24" s="100"/>
      <c r="J24" s="101" t="str">
        <f t="shared" ca="1" si="1"/>
        <v>Incomplete</v>
      </c>
      <c r="L24" s="99">
        <f t="shared" si="2"/>
        <v>17</v>
      </c>
      <c r="M24" s="102" t="str">
        <f>IF('17'!$A21="","",'17'!$A21)</f>
        <v/>
      </c>
      <c r="N24" s="102" t="str">
        <f>IF('17'!$A25="","",'17'!$A25)</f>
        <v/>
      </c>
      <c r="O24" s="102" t="str">
        <f>IF('17'!$A29="","",'17'!$A29)</f>
        <v/>
      </c>
      <c r="P24" s="102"/>
      <c r="Q24" s="102"/>
      <c r="R24" s="102"/>
      <c r="S24" s="102"/>
    </row>
    <row r="25" spans="1:19" x14ac:dyDescent="0.25">
      <c r="A25" s="99">
        <v>18</v>
      </c>
      <c r="B25" s="100">
        <f t="shared" si="0"/>
        <v>3.75</v>
      </c>
      <c r="C25" s="100">
        <v>3.25</v>
      </c>
      <c r="D25" s="100">
        <v>0.5</v>
      </c>
      <c r="E25" s="100"/>
      <c r="F25" s="100"/>
      <c r="G25" s="100"/>
      <c r="H25" s="100"/>
      <c r="I25" s="100"/>
      <c r="J25" s="101" t="str">
        <f t="shared" ca="1" si="1"/>
        <v>Incomplete</v>
      </c>
      <c r="L25" s="99">
        <f t="shared" si="2"/>
        <v>18</v>
      </c>
      <c r="M25" s="102" t="str">
        <f>IF('18'!$A31="","",'18'!$A31)</f>
        <v/>
      </c>
      <c r="N25" s="102" t="str">
        <f>IF('18'!$A35="","",'18'!$A35)</f>
        <v/>
      </c>
      <c r="O25" s="102"/>
      <c r="P25" s="102"/>
      <c r="Q25" s="102"/>
      <c r="R25" s="102"/>
      <c r="S25" s="102"/>
    </row>
    <row r="26" spans="1:19" x14ac:dyDescent="0.25">
      <c r="A26" s="99">
        <v>19</v>
      </c>
      <c r="B26" s="100">
        <f t="shared" si="0"/>
        <v>3.25</v>
      </c>
      <c r="C26" s="100">
        <v>1</v>
      </c>
      <c r="D26" s="100">
        <v>1.5</v>
      </c>
      <c r="E26" s="100">
        <v>0.75</v>
      </c>
      <c r="F26" s="100"/>
      <c r="G26" s="100"/>
      <c r="H26" s="100"/>
      <c r="I26" s="100"/>
      <c r="J26" s="101" t="str">
        <f t="shared" ca="1" si="1"/>
        <v>Incomplete</v>
      </c>
      <c r="L26" s="99">
        <f t="shared" si="2"/>
        <v>19</v>
      </c>
      <c r="M26" s="102" t="str">
        <f>IF('19'!$A8="","",'19'!$A8)</f>
        <v/>
      </c>
      <c r="N26" s="102" t="str">
        <f>IF('19'!$A18="","",'19'!$A18)</f>
        <v/>
      </c>
      <c r="O26" s="102" t="str">
        <f>IF('19'!$A22="","",'19'!$A22)</f>
        <v/>
      </c>
      <c r="P26" s="102"/>
      <c r="Q26" s="102"/>
      <c r="R26" s="102"/>
      <c r="S26" s="102"/>
    </row>
    <row r="27" spans="1:19" x14ac:dyDescent="0.25">
      <c r="A27" s="99">
        <v>20</v>
      </c>
      <c r="B27" s="100">
        <f t="shared" si="0"/>
        <v>2.25</v>
      </c>
      <c r="C27" s="100">
        <v>0.75</v>
      </c>
      <c r="D27" s="100">
        <v>0.5</v>
      </c>
      <c r="E27" s="100">
        <v>1</v>
      </c>
      <c r="F27" s="100"/>
      <c r="G27" s="100"/>
      <c r="H27" s="100"/>
      <c r="I27" s="100"/>
      <c r="J27" s="101" t="str">
        <f t="shared" ref="J27:J33" ca="1" si="3">INDIRECT("'"&amp;A27&amp;"'!B1")</f>
        <v>Incomplete</v>
      </c>
      <c r="L27" s="99">
        <f t="shared" ref="L27:L32" si="4">A27</f>
        <v>20</v>
      </c>
      <c r="M27" s="102" t="str">
        <f>IF('20'!$A17="","",'20'!$A17)</f>
        <v/>
      </c>
      <c r="N27" s="102" t="str">
        <f>IF('20'!$A21="","",'20'!$A21)</f>
        <v/>
      </c>
      <c r="O27" s="102" t="str">
        <f>IF('20'!$A25="","",'20'!$A25)</f>
        <v/>
      </c>
      <c r="P27" s="102"/>
      <c r="Q27" s="102"/>
      <c r="R27" s="102"/>
      <c r="S27" s="102"/>
    </row>
    <row r="28" spans="1:19" x14ac:dyDescent="0.25">
      <c r="A28" s="99">
        <v>21</v>
      </c>
      <c r="B28" s="100">
        <f t="shared" si="0"/>
        <v>1.75</v>
      </c>
      <c r="C28" s="100">
        <v>1</v>
      </c>
      <c r="D28" s="100">
        <v>0.75</v>
      </c>
      <c r="E28" s="100"/>
      <c r="F28" s="100"/>
      <c r="G28" s="100"/>
      <c r="H28" s="100"/>
      <c r="I28" s="100"/>
      <c r="J28" s="101" t="str">
        <f t="shared" ca="1" si="3"/>
        <v>Incomplete</v>
      </c>
      <c r="L28" s="99">
        <f t="shared" si="4"/>
        <v>21</v>
      </c>
      <c r="M28" s="102" t="str">
        <f>IF('21'!$A17="","",'21'!$A17)</f>
        <v/>
      </c>
      <c r="N28" s="102" t="str">
        <f>IF('21'!$A22="","",'21'!$A22)</f>
        <v/>
      </c>
      <c r="O28" s="102"/>
      <c r="P28" s="102"/>
      <c r="Q28" s="102"/>
      <c r="R28" s="102"/>
      <c r="S28" s="102"/>
    </row>
    <row r="29" spans="1:19" x14ac:dyDescent="0.25">
      <c r="A29" s="99">
        <v>22</v>
      </c>
      <c r="B29" s="100">
        <f t="shared" si="0"/>
        <v>2</v>
      </c>
      <c r="C29" s="100">
        <v>0.5</v>
      </c>
      <c r="D29" s="100">
        <v>1</v>
      </c>
      <c r="E29" s="100">
        <v>0.5</v>
      </c>
      <c r="F29" s="100"/>
      <c r="G29" s="100"/>
      <c r="H29" s="100"/>
      <c r="I29" s="100"/>
      <c r="J29" s="101" t="str">
        <f t="shared" ca="1" si="3"/>
        <v>Incomplete</v>
      </c>
      <c r="L29" s="99">
        <f t="shared" si="4"/>
        <v>22</v>
      </c>
      <c r="M29" s="102" t="str">
        <f>IF('22'!$A8="","",'22'!$A8)</f>
        <v/>
      </c>
      <c r="N29" s="102" t="str">
        <f>IF('22'!$A12="","",'22'!$A12)</f>
        <v/>
      </c>
      <c r="O29" s="102" t="str">
        <f>IF('22'!$A16="","",'22'!$A16)</f>
        <v/>
      </c>
      <c r="P29" s="102"/>
      <c r="Q29" s="102"/>
      <c r="R29" s="102"/>
      <c r="S29" s="102"/>
    </row>
    <row r="30" spans="1:19" x14ac:dyDescent="0.25">
      <c r="A30" s="103">
        <v>23</v>
      </c>
      <c r="B30" s="100">
        <f t="shared" si="0"/>
        <v>3.5</v>
      </c>
      <c r="C30" s="100">
        <v>0.5</v>
      </c>
      <c r="D30" s="100">
        <v>3</v>
      </c>
      <c r="E30" s="100"/>
      <c r="F30" s="100"/>
      <c r="G30" s="100"/>
      <c r="H30" s="100"/>
      <c r="I30" s="100"/>
      <c r="J30" s="101" t="str">
        <f t="shared" ca="1" si="3"/>
        <v>Incomplete</v>
      </c>
      <c r="L30" s="99">
        <f t="shared" si="4"/>
        <v>23</v>
      </c>
      <c r="M30" s="102" t="str">
        <f>IF('23'!$A8="","",'23'!$A8)</f>
        <v/>
      </c>
      <c r="N30" s="102" t="str">
        <f>IF('23'!$A12="","",'23'!$A12)</f>
        <v/>
      </c>
      <c r="O30" s="102"/>
      <c r="P30" s="102"/>
      <c r="Q30" s="102"/>
      <c r="R30" s="102"/>
      <c r="S30" s="102"/>
    </row>
    <row r="31" spans="1:19" x14ac:dyDescent="0.25">
      <c r="A31" s="103">
        <v>24</v>
      </c>
      <c r="B31" s="100">
        <f t="shared" si="0"/>
        <v>2</v>
      </c>
      <c r="C31" s="100">
        <v>2</v>
      </c>
      <c r="D31" s="100"/>
      <c r="E31" s="100"/>
      <c r="F31" s="100"/>
      <c r="G31" s="100"/>
      <c r="H31" s="100"/>
      <c r="I31" s="100"/>
      <c r="J31" s="101" t="str">
        <f t="shared" ca="1" si="3"/>
        <v>Incomplete</v>
      </c>
      <c r="L31" s="99">
        <f t="shared" si="4"/>
        <v>24</v>
      </c>
      <c r="M31" s="102" t="str">
        <f>IF('24'!$A5="","",'24'!$A5)</f>
        <v/>
      </c>
      <c r="N31" s="102"/>
      <c r="O31" s="102"/>
      <c r="P31" s="102"/>
      <c r="Q31" s="102"/>
      <c r="R31" s="102"/>
      <c r="S31" s="102"/>
    </row>
    <row r="32" spans="1:19" x14ac:dyDescent="0.25">
      <c r="A32" s="99">
        <v>25</v>
      </c>
      <c r="B32" s="100">
        <f t="shared" si="0"/>
        <v>1.5</v>
      </c>
      <c r="C32" s="100">
        <v>1.5</v>
      </c>
      <c r="D32" s="100"/>
      <c r="E32" s="100"/>
      <c r="F32" s="100"/>
      <c r="G32" s="100"/>
      <c r="H32" s="100"/>
      <c r="I32" s="100"/>
      <c r="J32" s="101" t="str">
        <f t="shared" ca="1" si="3"/>
        <v>Incomplete</v>
      </c>
      <c r="L32" s="99">
        <f t="shared" si="4"/>
        <v>25</v>
      </c>
      <c r="M32" s="102" t="str">
        <f>IF('25'!$A5="","",'25'!$A5)</f>
        <v/>
      </c>
      <c r="N32" s="102"/>
      <c r="O32" s="102"/>
      <c r="P32" s="102"/>
      <c r="Q32" s="102"/>
      <c r="R32" s="102"/>
      <c r="S32" s="102"/>
    </row>
    <row r="33" spans="1:19" x14ac:dyDescent="0.25">
      <c r="A33" s="99">
        <v>26</v>
      </c>
      <c r="B33" s="100">
        <f t="shared" si="0"/>
        <v>4.25</v>
      </c>
      <c r="C33" s="100">
        <v>2.25</v>
      </c>
      <c r="D33" s="100">
        <v>1</v>
      </c>
      <c r="E33" s="100">
        <v>0.5</v>
      </c>
      <c r="F33" s="100">
        <v>0.5</v>
      </c>
      <c r="G33" s="100"/>
      <c r="H33" s="100"/>
      <c r="I33" s="100"/>
      <c r="J33" s="101" t="str">
        <f t="shared" ca="1" si="3"/>
        <v>Incomplete</v>
      </c>
      <c r="L33" s="99">
        <f t="shared" ref="L33" si="5">A33</f>
        <v>26</v>
      </c>
      <c r="M33" s="102" t="str">
        <f>IF('26'!$A27="","",'26'!$A27)</f>
        <v/>
      </c>
      <c r="N33" s="102" t="str">
        <f>IF('26'!$A32="","",'26'!$A32)</f>
        <v/>
      </c>
      <c r="O33" s="102" t="str">
        <f>IF('26'!$A36="","",'26'!$A36)</f>
        <v/>
      </c>
      <c r="P33" s="102" t="str">
        <f>IF('26'!$A40="","",'26'!$A40)</f>
        <v/>
      </c>
      <c r="Q33" s="102"/>
      <c r="R33" s="102"/>
      <c r="S33" s="102"/>
    </row>
  </sheetData>
  <mergeCells count="1">
    <mergeCell ref="B6:B7"/>
  </mergeCells>
  <conditionalFormatting sqref="J8:J32">
    <cfRule type="cellIs" dxfId="97" priority="213" operator="equal">
      <formula>"Finished"</formula>
    </cfRule>
    <cfRule type="cellIs" dxfId="96" priority="214" operator="equal">
      <formula>"Flag for Review"</formula>
    </cfRule>
    <cfRule type="cellIs" dxfId="95" priority="215" operator="equal">
      <formula>"Incomplete"</formula>
    </cfRule>
  </conditionalFormatting>
  <conditionalFormatting sqref="P2">
    <cfRule type="expression" dxfId="94" priority="52">
      <formula>LEN(P2)=0</formula>
    </cfRule>
    <cfRule type="cellIs" dxfId="93" priority="210" operator="greaterThanOrEqual">
      <formula>0.75</formula>
    </cfRule>
    <cfRule type="cellIs" dxfId="92" priority="211" operator="greaterThanOrEqual">
      <formula>0.65</formula>
    </cfRule>
    <cfRule type="cellIs" dxfId="91" priority="212" operator="greaterThanOrEqual">
      <formula>0</formula>
    </cfRule>
  </conditionalFormatting>
  <conditionalFormatting sqref="C8:I32">
    <cfRule type="containsBlanks" dxfId="90" priority="216">
      <formula>LEN(TRIM(C8))=0</formula>
    </cfRule>
  </conditionalFormatting>
  <conditionalFormatting sqref="M8:S32">
    <cfRule type="expression" dxfId="89" priority="25">
      <formula>C8=""</formula>
    </cfRule>
    <cfRule type="expression" dxfId="88" priority="26">
      <formula>M8/C8&gt;=0.75</formula>
    </cfRule>
    <cfRule type="expression" dxfId="87" priority="27">
      <formula>M8/C8&gt;=0.65</formula>
    </cfRule>
    <cfRule type="expression" dxfId="86" priority="28">
      <formula>M8/C8&gt;=0</formula>
    </cfRule>
  </conditionalFormatting>
  <conditionalFormatting sqref="J33">
    <cfRule type="cellIs" dxfId="85" priority="13" operator="equal">
      <formula>"Finished"</formula>
    </cfRule>
    <cfRule type="cellIs" dxfId="84" priority="14" operator="equal">
      <formula>"Flag for Review"</formula>
    </cfRule>
    <cfRule type="cellIs" dxfId="83" priority="15" operator="equal">
      <formula>"Incomplete"</formula>
    </cfRule>
  </conditionalFormatting>
  <conditionalFormatting sqref="C33:I33">
    <cfRule type="containsBlanks" dxfId="82" priority="16">
      <formula>LEN(TRIM(C33))=0</formula>
    </cfRule>
  </conditionalFormatting>
  <conditionalFormatting sqref="M33:S33">
    <cfRule type="expression" dxfId="81" priority="9">
      <formula>C33=""</formula>
    </cfRule>
    <cfRule type="expression" dxfId="80" priority="10">
      <formula>M33/C33&gt;=0.75</formula>
    </cfRule>
    <cfRule type="expression" dxfId="79" priority="11">
      <formula>M33/C33&gt;=0.65</formula>
    </cfRule>
    <cfRule type="expression" dxfId="78" priority="12">
      <formula>M33/C33&gt;=0</formula>
    </cfRule>
  </conditionalFormatting>
  <hyperlinks>
    <hyperlink ref="L8" location="'1'!A1" display="'1'!A1"/>
    <hyperlink ref="L9" location="'2'!A1" display="'2'!A1"/>
    <hyperlink ref="L10" location="'3'!A1" display="'3'!A1"/>
    <hyperlink ref="L11" location="'4'!A1" display="'4'!A1"/>
    <hyperlink ref="L12" location="'5'!A1" display="'5'!A1"/>
    <hyperlink ref="L13" location="'6'!A1" display="'6'!A1"/>
    <hyperlink ref="L14" location="'7'!A1" display="'7'!A1"/>
    <hyperlink ref="L15" location="'8'!A1" display="'8'!A1"/>
    <hyperlink ref="L16" location="'9'!A1" display="'9'!A1"/>
    <hyperlink ref="L17" location="'10'!A1" display="'10'!A1"/>
    <hyperlink ref="L18" location="'11'!A1" display="'11'!A1"/>
    <hyperlink ref="L19" location="'12'!A1" display="'12'!A1"/>
    <hyperlink ref="L20" location="'13'!A1" display="'13'!A1"/>
    <hyperlink ref="L21" location="'14'!A1" display="'14'!A1"/>
    <hyperlink ref="L22" location="'15'!A1" display="'15'!A1"/>
    <hyperlink ref="L23" location="'16'!A1" display="'16'!A1"/>
    <hyperlink ref="L24" location="'17'!A1" display="'17'!A1"/>
    <hyperlink ref="L25" location="'18'!A1" display="'18'!A1"/>
    <hyperlink ref="A8" location="'1'!A1" display="'1'!A1"/>
    <hyperlink ref="A9" location="'2'!A1" display="'2'!A1"/>
    <hyperlink ref="A10" location="'3'!A1" display="'3'!A1"/>
    <hyperlink ref="A11" location="'4'!A1" display="'4'!A1"/>
    <hyperlink ref="A12" location="'5'!A1" display="'5'!A1"/>
    <hyperlink ref="A13" location="'6'!A1" display="'6'!A1"/>
    <hyperlink ref="A14" location="'7'!A1" display="'7'!A1"/>
    <hyperlink ref="A15" location="'8'!A1" display="'8'!A1"/>
    <hyperlink ref="A16" location="'9'!A1" display="'9'!A1"/>
    <hyperlink ref="A17" location="'10'!A1" display="'10'!A1"/>
    <hyperlink ref="A18" location="'11'!A1" display="'11'!A1"/>
    <hyperlink ref="A19" location="'12'!A1" display="'12'!A1"/>
    <hyperlink ref="A20" location="'13'!A1" display="'13'!A1"/>
    <hyperlink ref="A21" location="'14'!A1" display="'14'!A1"/>
    <hyperlink ref="A22" location="'15'!A1" display="'15'!A1"/>
    <hyperlink ref="A23" location="'16'!A1" display="'16'!A1"/>
    <hyperlink ref="A24" location="'17'!A1" display="'17'!A1"/>
    <hyperlink ref="A25" location="'18'!A1" display="'18'!A1"/>
    <hyperlink ref="L27" location="'20'!A1" display="'20'!A1"/>
    <hyperlink ref="L28" location="'21'!A1" display="'21'!A1"/>
    <hyperlink ref="L29" location="'22'!A1" display="'22'!A1"/>
    <hyperlink ref="L30" location="'23'!A1" display="'23'!A1"/>
    <hyperlink ref="L31" location="'24'!A1" display="'24'!A1"/>
    <hyperlink ref="L32" location="'25'!A1" display="'25'!A1"/>
    <hyperlink ref="A26" location="'19'!A1" display="19"/>
    <hyperlink ref="L26" location="'19'!A1" display="'19'!A1"/>
    <hyperlink ref="A27" location="'20'!A1" display="20"/>
    <hyperlink ref="A28" location="'21'!A1" display="21"/>
    <hyperlink ref="A29" location="'22'!A1" display="22"/>
    <hyperlink ref="A30" location="'23'!A1" display="23"/>
    <hyperlink ref="A31" location="'24'!A1" display="24"/>
    <hyperlink ref="A32" location="'25'!A1" display="25"/>
    <hyperlink ref="A33" location="'26'!A1" display="'26'!A1"/>
    <hyperlink ref="L33" location="'26'!A1" display="'26'!A1"/>
  </hyperlink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J96"/>
  <sheetViews>
    <sheetView workbookViewId="0"/>
  </sheetViews>
  <sheetFormatPr defaultColWidth="9.140625" defaultRowHeight="15" x14ac:dyDescent="0.25"/>
  <cols>
    <col min="1" max="1" width="8.7109375" style="23" customWidth="1"/>
    <col min="2" max="2" width="16.7109375" style="23" customWidth="1"/>
    <col min="3" max="3" width="11.5703125" style="23" customWidth="1"/>
    <col min="4" max="9" width="10.42578125" style="23" customWidth="1"/>
    <col min="10" max="10" width="10.7109375" style="23" customWidth="1"/>
    <col min="11" max="16384" width="9.140625" style="23"/>
  </cols>
  <sheetData>
    <row r="1" spans="1:10" x14ac:dyDescent="0.25">
      <c r="A1" s="7">
        <v>18</v>
      </c>
      <c r="B1" s="36" t="s">
        <v>12</v>
      </c>
      <c r="C1" s="22"/>
      <c r="D1" s="22"/>
      <c r="E1" s="22"/>
      <c r="F1" s="22"/>
      <c r="G1" s="22"/>
      <c r="H1" s="132"/>
      <c r="I1" s="80" t="s">
        <v>24</v>
      </c>
    </row>
    <row r="2" spans="1:10" x14ac:dyDescent="0.25">
      <c r="A2" s="24"/>
      <c r="B2" s="21"/>
      <c r="C2" s="21"/>
      <c r="D2" s="21"/>
      <c r="E2" s="21"/>
      <c r="F2" s="21"/>
      <c r="G2" s="21"/>
      <c r="H2" s="21"/>
      <c r="I2" s="25"/>
    </row>
    <row r="3" spans="1:10" ht="15.75" customHeight="1" x14ac:dyDescent="0.25">
      <c r="A3" s="8" t="s">
        <v>13</v>
      </c>
      <c r="B3" s="112" t="s">
        <v>235</v>
      </c>
      <c r="C3" s="112"/>
      <c r="D3" s="112"/>
      <c r="E3" s="112"/>
      <c r="F3" s="112"/>
      <c r="G3" s="112"/>
      <c r="H3" s="112"/>
      <c r="I3" s="109"/>
      <c r="J3" s="49"/>
    </row>
    <row r="4" spans="1:10" ht="15" customHeight="1" x14ac:dyDescent="0.25">
      <c r="A4" s="9">
        <f>INDEX('Point Grid'!B:B,MATCH($A$1,'Point Grid'!A:A,0))</f>
        <v>3.75</v>
      </c>
      <c r="B4" s="112" t="s">
        <v>236</v>
      </c>
      <c r="C4" s="112"/>
      <c r="D4" s="112"/>
      <c r="E4" s="112"/>
      <c r="F4" s="112"/>
      <c r="G4" s="112"/>
      <c r="H4" s="112"/>
      <c r="I4" s="109"/>
      <c r="J4" s="49"/>
    </row>
    <row r="5" spans="1:10" ht="15" customHeight="1" x14ac:dyDescent="0.25">
      <c r="A5" s="24"/>
      <c r="B5" s="112"/>
      <c r="C5" s="112"/>
      <c r="D5" s="112"/>
      <c r="E5" s="112"/>
      <c r="F5" s="112"/>
      <c r="G5" s="112"/>
      <c r="H5" s="112"/>
      <c r="I5" s="109"/>
      <c r="J5" s="49"/>
    </row>
    <row r="6" spans="1:10" ht="15" customHeight="1" x14ac:dyDescent="0.25">
      <c r="A6" s="42"/>
      <c r="B6" s="112" t="s">
        <v>237</v>
      </c>
      <c r="C6" s="112"/>
      <c r="D6" s="112"/>
      <c r="E6" s="112"/>
      <c r="F6" s="112"/>
      <c r="G6" s="112"/>
      <c r="H6" s="112"/>
      <c r="I6" s="109"/>
      <c r="J6" s="49"/>
    </row>
    <row r="7" spans="1:10" ht="15.75" customHeight="1" x14ac:dyDescent="0.25">
      <c r="A7" s="42"/>
      <c r="B7" s="176" t="s">
        <v>238</v>
      </c>
      <c r="C7" s="176"/>
      <c r="D7" s="176"/>
      <c r="E7" s="176"/>
      <c r="F7" s="176"/>
      <c r="G7" s="133">
        <v>280</v>
      </c>
      <c r="H7" s="112"/>
      <c r="I7" s="109"/>
      <c r="J7" s="49"/>
    </row>
    <row r="8" spans="1:10" ht="15.75" customHeight="1" x14ac:dyDescent="0.25">
      <c r="A8" s="42"/>
      <c r="B8" s="176" t="s">
        <v>239</v>
      </c>
      <c r="C8" s="176"/>
      <c r="D8" s="176"/>
      <c r="E8" s="176"/>
      <c r="F8" s="176"/>
      <c r="G8" s="133">
        <v>275</v>
      </c>
      <c r="H8" s="112"/>
      <c r="I8" s="109"/>
      <c r="J8" s="49"/>
    </row>
    <row r="9" spans="1:10" ht="15" customHeight="1" x14ac:dyDescent="0.25">
      <c r="A9" s="42"/>
      <c r="B9" s="176" t="s">
        <v>240</v>
      </c>
      <c r="C9" s="176"/>
      <c r="D9" s="176"/>
      <c r="E9" s="176"/>
      <c r="F9" s="176"/>
      <c r="G9" s="133">
        <v>70</v>
      </c>
      <c r="H9" s="112"/>
      <c r="I9" s="109"/>
      <c r="J9" s="49"/>
    </row>
    <row r="10" spans="1:10" ht="15" customHeight="1" x14ac:dyDescent="0.25">
      <c r="A10" s="42"/>
      <c r="B10" s="176" t="s">
        <v>241</v>
      </c>
      <c r="C10" s="176"/>
      <c r="D10" s="176"/>
      <c r="E10" s="176"/>
      <c r="F10" s="176"/>
      <c r="G10" s="133">
        <v>11</v>
      </c>
      <c r="H10" s="112"/>
      <c r="I10" s="109"/>
      <c r="J10" s="49"/>
    </row>
    <row r="11" spans="1:10" ht="15.75" customHeight="1" x14ac:dyDescent="0.25">
      <c r="A11" s="42"/>
      <c r="B11" s="112"/>
      <c r="C11" s="112"/>
      <c r="D11" s="112"/>
      <c r="E11" s="112"/>
      <c r="F11" s="112"/>
      <c r="G11" s="112"/>
      <c r="H11" s="112"/>
      <c r="I11" s="109"/>
      <c r="J11" s="49"/>
    </row>
    <row r="12" spans="1:10" ht="15.75" customHeight="1" x14ac:dyDescent="0.25">
      <c r="A12" s="42"/>
      <c r="B12" s="112" t="s">
        <v>242</v>
      </c>
      <c r="C12" s="112"/>
      <c r="D12" s="112"/>
      <c r="E12" s="112"/>
      <c r="F12" s="112"/>
      <c r="G12" s="112"/>
      <c r="H12" s="112"/>
      <c r="I12" s="109"/>
      <c r="J12" s="49"/>
    </row>
    <row r="13" spans="1:10" ht="15" customHeight="1" x14ac:dyDescent="0.25">
      <c r="A13" s="42"/>
      <c r="B13" s="112" t="s">
        <v>252</v>
      </c>
      <c r="C13" s="112"/>
      <c r="D13" s="112"/>
      <c r="E13" s="112"/>
      <c r="F13" s="112"/>
      <c r="G13" s="112"/>
      <c r="H13" s="112"/>
      <c r="I13" s="109"/>
      <c r="J13" s="49"/>
    </row>
    <row r="14" spans="1:10" ht="15" customHeight="1" x14ac:dyDescent="0.25">
      <c r="A14" s="42"/>
      <c r="B14" s="112"/>
      <c r="C14" s="112"/>
      <c r="D14" s="112"/>
      <c r="E14" s="112"/>
      <c r="F14" s="112"/>
      <c r="G14" s="112"/>
      <c r="H14" s="112"/>
      <c r="I14" s="109"/>
      <c r="J14" s="49"/>
    </row>
    <row r="15" spans="1:10" ht="15" customHeight="1" x14ac:dyDescent="0.25">
      <c r="A15" s="42"/>
      <c r="B15" s="32"/>
      <c r="C15" s="177" t="s">
        <v>243</v>
      </c>
      <c r="D15" s="177"/>
      <c r="E15" s="177" t="s">
        <v>244</v>
      </c>
      <c r="F15" s="177"/>
      <c r="G15" s="112"/>
      <c r="H15" s="112"/>
      <c r="I15" s="109"/>
      <c r="J15" s="49"/>
    </row>
    <row r="16" spans="1:10" ht="15.75" customHeight="1" x14ac:dyDescent="0.25">
      <c r="A16" s="42"/>
      <c r="B16" s="32"/>
      <c r="C16" s="176">
        <v>2017</v>
      </c>
      <c r="D16" s="176"/>
      <c r="E16" s="178">
        <v>100</v>
      </c>
      <c r="F16" s="178"/>
      <c r="G16" s="112"/>
      <c r="H16" s="112"/>
      <c r="I16" s="109"/>
      <c r="J16" s="49"/>
    </row>
    <row r="17" spans="1:10" ht="15.75" customHeight="1" x14ac:dyDescent="0.25">
      <c r="A17" s="42"/>
      <c r="B17" s="32"/>
      <c r="C17" s="176">
        <v>2018</v>
      </c>
      <c r="D17" s="176"/>
      <c r="E17" s="178">
        <v>60</v>
      </c>
      <c r="F17" s="178"/>
      <c r="G17" s="112"/>
      <c r="H17" s="112"/>
      <c r="I17" s="109"/>
      <c r="J17" s="49"/>
    </row>
    <row r="18" spans="1:10" ht="15" customHeight="1" x14ac:dyDescent="0.25">
      <c r="A18" s="42"/>
      <c r="B18" s="32"/>
      <c r="C18" s="176">
        <v>2019</v>
      </c>
      <c r="D18" s="176"/>
      <c r="E18" s="178">
        <v>40</v>
      </c>
      <c r="F18" s="178"/>
      <c r="G18" s="112"/>
      <c r="H18" s="112"/>
      <c r="I18" s="109"/>
      <c r="J18" s="49"/>
    </row>
    <row r="19" spans="1:10" ht="15" customHeight="1" x14ac:dyDescent="0.25">
      <c r="A19" s="42"/>
      <c r="B19" s="32"/>
      <c r="C19" s="176" t="s">
        <v>251</v>
      </c>
      <c r="D19" s="176"/>
      <c r="E19" s="178">
        <v>0</v>
      </c>
      <c r="F19" s="178"/>
      <c r="G19" s="112"/>
      <c r="H19" s="112"/>
      <c r="I19" s="109"/>
      <c r="J19" s="49"/>
    </row>
    <row r="20" spans="1:10" ht="15" customHeight="1" x14ac:dyDescent="0.25">
      <c r="A20" s="42"/>
      <c r="B20" s="112"/>
      <c r="C20" s="112"/>
      <c r="D20" s="112"/>
      <c r="E20" s="112"/>
      <c r="F20" s="112"/>
      <c r="G20" s="112"/>
      <c r="H20" s="112"/>
      <c r="I20" s="109"/>
      <c r="J20" s="49"/>
    </row>
    <row r="21" spans="1:10" ht="15" customHeight="1" x14ac:dyDescent="0.25">
      <c r="A21" s="42"/>
      <c r="B21" s="112" t="s">
        <v>245</v>
      </c>
      <c r="C21" s="112"/>
      <c r="D21" s="112"/>
      <c r="E21" s="112"/>
      <c r="F21" s="112"/>
      <c r="G21" s="112"/>
      <c r="H21" s="112"/>
      <c r="I21" s="109"/>
      <c r="J21" s="49"/>
    </row>
    <row r="22" spans="1:10" ht="15" customHeight="1" x14ac:dyDescent="0.25">
      <c r="A22" s="42"/>
      <c r="B22" s="112" t="s">
        <v>247</v>
      </c>
      <c r="C22" s="112"/>
      <c r="D22" s="112"/>
      <c r="E22" s="112"/>
      <c r="F22" s="112"/>
      <c r="G22" s="112"/>
      <c r="H22" s="112"/>
      <c r="I22" s="109"/>
      <c r="J22" s="49"/>
    </row>
    <row r="23" spans="1:10" ht="15" customHeight="1" x14ac:dyDescent="0.25">
      <c r="A23" s="42"/>
      <c r="B23" s="112" t="s">
        <v>248</v>
      </c>
      <c r="C23" s="112"/>
      <c r="D23" s="112"/>
      <c r="E23" s="112"/>
      <c r="F23" s="112"/>
      <c r="G23" s="112"/>
      <c r="H23" s="112"/>
      <c r="I23" s="109"/>
      <c r="J23" s="49"/>
    </row>
    <row r="24" spans="1:10" ht="15" customHeight="1" x14ac:dyDescent="0.25">
      <c r="A24" s="42"/>
      <c r="B24" s="112" t="s">
        <v>249</v>
      </c>
      <c r="C24" s="112"/>
      <c r="D24" s="112"/>
      <c r="E24" s="112"/>
      <c r="F24" s="112"/>
      <c r="G24" s="112"/>
      <c r="H24" s="112"/>
      <c r="I24" s="109"/>
      <c r="J24" s="49"/>
    </row>
    <row r="25" spans="1:10" ht="15" customHeight="1" x14ac:dyDescent="0.25">
      <c r="A25" s="42"/>
      <c r="B25" s="112" t="s">
        <v>246</v>
      </c>
      <c r="C25" s="112"/>
      <c r="D25" s="112"/>
      <c r="E25" s="112"/>
      <c r="F25" s="112"/>
      <c r="G25" s="112"/>
      <c r="H25" s="112"/>
      <c r="I25" s="109"/>
      <c r="J25" s="49"/>
    </row>
    <row r="26" spans="1:10" ht="15" customHeight="1" x14ac:dyDescent="0.25">
      <c r="A26" s="42"/>
      <c r="B26" s="112" t="s">
        <v>250</v>
      </c>
      <c r="C26" s="112"/>
      <c r="D26" s="112"/>
      <c r="E26" s="112"/>
      <c r="F26" s="112"/>
      <c r="G26" s="112"/>
      <c r="H26" s="112"/>
      <c r="I26" s="109"/>
      <c r="J26" s="49"/>
    </row>
    <row r="27" spans="1:10" ht="15" customHeight="1" x14ac:dyDescent="0.25">
      <c r="A27" s="32"/>
      <c r="B27" s="112" t="s">
        <v>369</v>
      </c>
      <c r="C27" s="112"/>
      <c r="D27" s="112"/>
      <c r="E27" s="112"/>
      <c r="F27" s="112"/>
      <c r="G27" s="112"/>
      <c r="H27" s="112"/>
      <c r="I27" s="109"/>
      <c r="J27" s="49"/>
    </row>
    <row r="28" spans="1:10" ht="15" customHeight="1" x14ac:dyDescent="0.25">
      <c r="A28" s="32"/>
      <c r="B28" s="112"/>
      <c r="C28" s="112"/>
      <c r="D28" s="112"/>
      <c r="E28" s="112"/>
      <c r="F28" s="112"/>
      <c r="G28" s="112"/>
      <c r="H28" s="112"/>
      <c r="I28" s="109"/>
      <c r="J28" s="49"/>
    </row>
    <row r="29" spans="1:10" ht="15" customHeight="1" x14ac:dyDescent="0.25">
      <c r="A29" s="29" t="s">
        <v>2</v>
      </c>
      <c r="B29" s="112" t="s">
        <v>253</v>
      </c>
      <c r="C29" s="112"/>
      <c r="D29" s="112"/>
      <c r="E29" s="112"/>
      <c r="F29" s="112"/>
      <c r="G29" s="112"/>
      <c r="H29" s="112"/>
      <c r="I29" s="109"/>
      <c r="J29" s="49"/>
    </row>
    <row r="30" spans="1:10" ht="15" customHeight="1" thickBot="1" x14ac:dyDescent="0.3">
      <c r="A30" s="9">
        <f>INDEX('Point Grid'!$C$8:$I$33,MATCH($A$1,'Point Grid'!$A$8:$A$33,0),MATCH(A29,'Point Grid'!$C$7:$I$7,0))</f>
        <v>3.25</v>
      </c>
      <c r="B30" s="112" t="s">
        <v>254</v>
      </c>
      <c r="C30" s="112"/>
      <c r="D30" s="112"/>
      <c r="E30" s="112"/>
      <c r="F30" s="112"/>
      <c r="G30" s="112"/>
      <c r="H30" s="112"/>
      <c r="I30" s="109"/>
      <c r="J30" s="49"/>
    </row>
    <row r="31" spans="1:10" ht="15" customHeight="1" thickBot="1" x14ac:dyDescent="0.3">
      <c r="A31" s="5"/>
      <c r="B31" s="112"/>
      <c r="C31" s="112"/>
      <c r="D31" s="112"/>
      <c r="E31" s="112"/>
      <c r="F31" s="112"/>
      <c r="G31" s="112"/>
      <c r="H31" s="112"/>
      <c r="I31" s="109"/>
      <c r="J31" s="49"/>
    </row>
    <row r="32" spans="1:10" ht="15" customHeight="1" x14ac:dyDescent="0.25">
      <c r="A32" s="24"/>
      <c r="B32" s="112"/>
      <c r="C32" s="112"/>
      <c r="D32" s="112"/>
      <c r="E32" s="112"/>
      <c r="F32" s="112"/>
      <c r="G32" s="112"/>
      <c r="H32" s="112"/>
      <c r="I32" s="109"/>
      <c r="J32" s="49"/>
    </row>
    <row r="33" spans="1:10" ht="15" customHeight="1" x14ac:dyDescent="0.25">
      <c r="A33" s="29" t="s">
        <v>3</v>
      </c>
      <c r="B33" s="112" t="s">
        <v>255</v>
      </c>
      <c r="C33" s="112"/>
      <c r="D33" s="112"/>
      <c r="E33" s="112"/>
      <c r="F33" s="112"/>
      <c r="G33" s="112"/>
      <c r="H33" s="112"/>
      <c r="I33" s="109"/>
      <c r="J33" s="49"/>
    </row>
    <row r="34" spans="1:10" ht="15" customHeight="1" thickBot="1" x14ac:dyDescent="0.3">
      <c r="A34" s="9">
        <f>INDEX('Point Grid'!$C$8:$I$33,MATCH($A$1,'Point Grid'!$A$8:$A$33,0),MATCH(A33,'Point Grid'!$C$7:$I$7,0))</f>
        <v>0.5</v>
      </c>
      <c r="B34" s="112"/>
      <c r="C34" s="112"/>
      <c r="D34" s="112"/>
      <c r="E34" s="112"/>
      <c r="F34" s="112"/>
      <c r="G34" s="112"/>
      <c r="H34" s="112"/>
      <c r="I34" s="109"/>
      <c r="J34" s="49"/>
    </row>
    <row r="35" spans="1:10" ht="15" customHeight="1" thickBot="1" x14ac:dyDescent="0.3">
      <c r="A35" s="5"/>
      <c r="B35" s="112"/>
      <c r="C35" s="112"/>
      <c r="D35" s="112"/>
      <c r="E35" s="112"/>
      <c r="F35" s="112"/>
      <c r="G35" s="112"/>
      <c r="H35" s="112"/>
      <c r="I35" s="109"/>
      <c r="J35" s="49"/>
    </row>
    <row r="36" spans="1:10" ht="15.75" customHeight="1" thickBot="1" x14ac:dyDescent="0.3">
      <c r="A36" s="43"/>
      <c r="B36" s="54"/>
      <c r="C36" s="54"/>
      <c r="D36" s="54"/>
      <c r="E36" s="54"/>
      <c r="F36" s="54"/>
      <c r="G36" s="54"/>
      <c r="H36" s="54"/>
      <c r="I36" s="59"/>
      <c r="J36" s="49"/>
    </row>
    <row r="37" spans="1:10" ht="15" customHeight="1" x14ac:dyDescent="0.25">
      <c r="B37" s="49"/>
      <c r="C37" s="49"/>
      <c r="D37" s="49"/>
      <c r="E37" s="49"/>
      <c r="F37" s="49"/>
      <c r="G37" s="49"/>
      <c r="H37" s="49"/>
      <c r="I37" s="49"/>
      <c r="J37" s="49"/>
    </row>
    <row r="38" spans="1:10" ht="15" customHeight="1" x14ac:dyDescent="0.25">
      <c r="B38" s="49"/>
      <c r="C38" s="49"/>
      <c r="D38" s="49"/>
      <c r="E38" s="49"/>
      <c r="F38" s="49"/>
      <c r="G38" s="49"/>
      <c r="H38" s="49"/>
      <c r="I38" s="49"/>
      <c r="J38" s="49"/>
    </row>
    <row r="39" spans="1:10" ht="15" customHeight="1" x14ac:dyDescent="0.25">
      <c r="B39" s="49"/>
      <c r="C39" s="49"/>
      <c r="D39" s="49"/>
      <c r="E39" s="49"/>
      <c r="F39" s="49"/>
      <c r="G39" s="49"/>
      <c r="H39" s="49"/>
      <c r="I39" s="49"/>
      <c r="J39" s="49"/>
    </row>
    <row r="40" spans="1:10" ht="15" customHeight="1" x14ac:dyDescent="0.25">
      <c r="B40" s="49"/>
      <c r="C40" s="49"/>
      <c r="D40" s="49"/>
      <c r="E40" s="49"/>
      <c r="F40" s="49"/>
      <c r="G40" s="49"/>
      <c r="H40" s="49"/>
      <c r="I40" s="49"/>
      <c r="J40" s="49"/>
    </row>
    <row r="41" spans="1:10" ht="15" customHeight="1" x14ac:dyDescent="0.25">
      <c r="B41" s="49"/>
      <c r="C41" s="49"/>
      <c r="D41" s="49"/>
      <c r="E41" s="49"/>
      <c r="F41" s="49"/>
      <c r="G41" s="49"/>
      <c r="H41" s="49"/>
      <c r="I41" s="49"/>
      <c r="J41" s="49"/>
    </row>
    <row r="42" spans="1:10" ht="15" customHeight="1" x14ac:dyDescent="0.25">
      <c r="B42" s="49"/>
      <c r="C42" s="49"/>
      <c r="D42" s="49"/>
      <c r="E42" s="49"/>
      <c r="F42" s="49"/>
      <c r="G42" s="49"/>
      <c r="H42" s="49"/>
      <c r="I42" s="49"/>
      <c r="J42" s="49"/>
    </row>
    <row r="43" spans="1:10" ht="15" customHeight="1" x14ac:dyDescent="0.25">
      <c r="B43" s="49"/>
      <c r="C43" s="49"/>
      <c r="D43" s="49"/>
      <c r="E43" s="49"/>
      <c r="F43" s="49"/>
      <c r="G43" s="49"/>
      <c r="H43" s="49"/>
      <c r="I43" s="49"/>
      <c r="J43" s="49"/>
    </row>
    <row r="44" spans="1:10" ht="15" customHeight="1" x14ac:dyDescent="0.25">
      <c r="B44" s="49"/>
      <c r="C44" s="49"/>
      <c r="D44" s="49"/>
      <c r="E44" s="49"/>
      <c r="F44" s="49"/>
      <c r="G44" s="49"/>
      <c r="H44" s="49"/>
      <c r="I44" s="49"/>
      <c r="J44" s="49"/>
    </row>
    <row r="45" spans="1:10" ht="15" customHeight="1" x14ac:dyDescent="0.25">
      <c r="B45" s="49"/>
      <c r="C45" s="49"/>
      <c r="D45" s="49"/>
      <c r="E45" s="49"/>
      <c r="F45" s="49"/>
      <c r="G45" s="49"/>
      <c r="H45" s="49"/>
      <c r="I45" s="49"/>
      <c r="J45" s="49"/>
    </row>
    <row r="46" spans="1:10" ht="15" customHeight="1" x14ac:dyDescent="0.25">
      <c r="B46" s="49"/>
      <c r="C46" s="49"/>
      <c r="D46" s="49"/>
      <c r="E46" s="49"/>
      <c r="F46" s="49"/>
      <c r="G46" s="49"/>
      <c r="H46" s="49"/>
      <c r="I46" s="49"/>
      <c r="J46" s="49"/>
    </row>
    <row r="47" spans="1:10" ht="15" customHeight="1" x14ac:dyDescent="0.25">
      <c r="B47" s="49"/>
      <c r="C47" s="49"/>
      <c r="D47" s="49"/>
      <c r="E47" s="49"/>
      <c r="F47" s="49"/>
      <c r="G47" s="49"/>
      <c r="H47" s="49"/>
      <c r="I47" s="49"/>
      <c r="J47" s="49"/>
    </row>
    <row r="48" spans="1:10" ht="15" customHeight="1" x14ac:dyDescent="0.25">
      <c r="B48" s="49"/>
      <c r="C48" s="49"/>
      <c r="D48" s="49"/>
      <c r="E48" s="49"/>
      <c r="F48" s="49"/>
      <c r="G48" s="49"/>
      <c r="H48" s="49"/>
      <c r="I48" s="49"/>
      <c r="J48" s="49"/>
    </row>
    <row r="49" spans="2:10" ht="15" customHeight="1" x14ac:dyDescent="0.25">
      <c r="B49" s="49"/>
      <c r="C49" s="49"/>
      <c r="D49" s="49"/>
      <c r="E49" s="49"/>
      <c r="F49" s="49"/>
      <c r="G49" s="49"/>
      <c r="H49" s="49"/>
      <c r="I49" s="49"/>
      <c r="J49" s="49"/>
    </row>
    <row r="50" spans="2:10" ht="15" customHeight="1" x14ac:dyDescent="0.25">
      <c r="B50" s="49"/>
      <c r="C50" s="49"/>
      <c r="D50" s="49"/>
      <c r="E50" s="49"/>
      <c r="F50" s="49"/>
      <c r="G50" s="49"/>
      <c r="H50" s="49"/>
      <c r="I50" s="49"/>
      <c r="J50" s="49"/>
    </row>
    <row r="51" spans="2:10" ht="15" customHeight="1" x14ac:dyDescent="0.25">
      <c r="B51" s="49"/>
      <c r="C51" s="49"/>
      <c r="D51" s="49"/>
      <c r="E51" s="49"/>
      <c r="F51" s="49"/>
      <c r="G51" s="49"/>
      <c r="H51" s="49"/>
      <c r="I51" s="49"/>
      <c r="J51" s="49"/>
    </row>
    <row r="52" spans="2:10" ht="15" customHeight="1" x14ac:dyDescent="0.25">
      <c r="B52" s="49"/>
      <c r="C52" s="49"/>
      <c r="D52" s="49"/>
      <c r="E52" s="49"/>
      <c r="F52" s="49"/>
      <c r="G52" s="49"/>
      <c r="H52" s="49"/>
      <c r="I52" s="49"/>
      <c r="J52" s="49"/>
    </row>
    <row r="53" spans="2:10" ht="15" customHeight="1" x14ac:dyDescent="0.25">
      <c r="B53" s="49"/>
      <c r="C53" s="49"/>
      <c r="D53" s="49"/>
      <c r="E53" s="49"/>
      <c r="F53" s="49"/>
      <c r="G53" s="49"/>
      <c r="H53" s="49"/>
      <c r="I53" s="49"/>
      <c r="J53" s="49"/>
    </row>
    <row r="54" spans="2:10" ht="15" customHeight="1" x14ac:dyDescent="0.25">
      <c r="B54" s="49"/>
      <c r="C54" s="49"/>
      <c r="D54" s="49"/>
      <c r="E54" s="49"/>
      <c r="F54" s="49"/>
      <c r="G54" s="49"/>
      <c r="H54" s="49"/>
      <c r="I54" s="49"/>
      <c r="J54" s="49"/>
    </row>
    <row r="55" spans="2:10" ht="15" customHeight="1" x14ac:dyDescent="0.25">
      <c r="B55" s="49"/>
      <c r="C55" s="49"/>
      <c r="D55" s="49"/>
      <c r="E55" s="49"/>
      <c r="F55" s="49"/>
      <c r="G55" s="49"/>
      <c r="H55" s="49"/>
      <c r="I55" s="49"/>
      <c r="J55" s="49"/>
    </row>
    <row r="56" spans="2:10" ht="15" customHeight="1" x14ac:dyDescent="0.25">
      <c r="B56" s="49"/>
      <c r="C56" s="49"/>
      <c r="D56" s="49"/>
      <c r="E56" s="49"/>
      <c r="F56" s="49"/>
      <c r="G56" s="49"/>
      <c r="H56" s="49"/>
      <c r="I56" s="49"/>
      <c r="J56" s="49"/>
    </row>
    <row r="57" spans="2:10" ht="15" customHeight="1" x14ac:dyDescent="0.25">
      <c r="B57" s="49"/>
      <c r="C57" s="49"/>
      <c r="D57" s="49"/>
      <c r="E57" s="49"/>
      <c r="F57" s="49"/>
      <c r="G57" s="49"/>
      <c r="H57" s="49"/>
      <c r="I57" s="49"/>
      <c r="J57" s="49"/>
    </row>
    <row r="58" spans="2:10" ht="15" customHeight="1" x14ac:dyDescent="0.25">
      <c r="B58" s="49"/>
      <c r="C58" s="49"/>
      <c r="D58" s="49"/>
      <c r="E58" s="49"/>
      <c r="F58" s="49"/>
      <c r="G58" s="49"/>
      <c r="H58" s="49"/>
      <c r="I58" s="49"/>
      <c r="J58" s="49"/>
    </row>
    <row r="59" spans="2:10" ht="15" customHeight="1" x14ac:dyDescent="0.25">
      <c r="B59" s="49"/>
      <c r="C59" s="49"/>
      <c r="D59" s="49"/>
      <c r="E59" s="49"/>
      <c r="F59" s="49"/>
      <c r="G59" s="49"/>
      <c r="H59" s="49"/>
      <c r="I59" s="49"/>
      <c r="J59" s="49"/>
    </row>
    <row r="60" spans="2:10" ht="15" customHeight="1" x14ac:dyDescent="0.25">
      <c r="B60" s="49"/>
      <c r="C60" s="49"/>
      <c r="D60" s="49"/>
      <c r="E60" s="49"/>
      <c r="F60" s="49"/>
      <c r="G60" s="49"/>
      <c r="H60" s="49"/>
      <c r="I60" s="49"/>
      <c r="J60" s="49"/>
    </row>
    <row r="61" spans="2:10" ht="15" customHeight="1" x14ac:dyDescent="0.25">
      <c r="B61" s="49"/>
      <c r="C61" s="49"/>
      <c r="D61" s="49"/>
      <c r="E61" s="49"/>
      <c r="F61" s="49"/>
      <c r="G61" s="49"/>
      <c r="H61" s="49"/>
      <c r="I61" s="49"/>
      <c r="J61" s="49"/>
    </row>
    <row r="62" spans="2:10" ht="15" customHeight="1" x14ac:dyDescent="0.25">
      <c r="B62" s="49"/>
      <c r="C62" s="49"/>
      <c r="D62" s="49"/>
      <c r="E62" s="49"/>
      <c r="F62" s="49"/>
      <c r="G62" s="49"/>
      <c r="H62" s="49"/>
      <c r="I62" s="49"/>
      <c r="J62" s="49"/>
    </row>
    <row r="63" spans="2:10" ht="15" customHeight="1" x14ac:dyDescent="0.25">
      <c r="B63" s="49"/>
      <c r="C63" s="49"/>
      <c r="D63" s="49"/>
      <c r="E63" s="49"/>
      <c r="F63" s="49"/>
      <c r="G63" s="49"/>
      <c r="H63" s="49"/>
      <c r="I63" s="49"/>
      <c r="J63" s="49"/>
    </row>
    <row r="64" spans="2:10" ht="15" customHeight="1" x14ac:dyDescent="0.25">
      <c r="B64" s="49"/>
      <c r="C64" s="49"/>
      <c r="D64" s="49"/>
      <c r="E64" s="49"/>
      <c r="F64" s="49"/>
      <c r="G64" s="49"/>
      <c r="H64" s="49"/>
      <c r="I64" s="49"/>
      <c r="J64" s="49"/>
    </row>
    <row r="65" spans="2:10" ht="15" customHeight="1" x14ac:dyDescent="0.25">
      <c r="B65" s="49"/>
      <c r="C65" s="49"/>
      <c r="D65" s="49"/>
      <c r="E65" s="49"/>
      <c r="F65" s="49"/>
      <c r="G65" s="49"/>
      <c r="H65" s="49"/>
      <c r="I65" s="49"/>
      <c r="J65" s="49"/>
    </row>
    <row r="66" spans="2:10" ht="15" customHeight="1" x14ac:dyDescent="0.25">
      <c r="B66" s="49"/>
      <c r="C66" s="49"/>
      <c r="D66" s="49"/>
      <c r="E66" s="49"/>
      <c r="F66" s="49"/>
      <c r="G66" s="49"/>
      <c r="H66" s="49"/>
      <c r="I66" s="49"/>
      <c r="J66" s="49"/>
    </row>
    <row r="67" spans="2:10" ht="15" customHeight="1" x14ac:dyDescent="0.25">
      <c r="B67" s="49"/>
      <c r="C67" s="49"/>
      <c r="D67" s="49"/>
      <c r="E67" s="49"/>
      <c r="F67" s="49"/>
      <c r="G67" s="49"/>
      <c r="H67" s="49"/>
      <c r="I67" s="49"/>
      <c r="J67" s="49"/>
    </row>
    <row r="68" spans="2:10" ht="15" customHeight="1" x14ac:dyDescent="0.25">
      <c r="B68" s="49"/>
      <c r="C68" s="49"/>
      <c r="D68" s="49"/>
      <c r="E68" s="49"/>
      <c r="F68" s="49"/>
      <c r="G68" s="49"/>
      <c r="H68" s="49"/>
      <c r="I68" s="49"/>
      <c r="J68" s="49"/>
    </row>
    <row r="69" spans="2:10" ht="15" customHeight="1" x14ac:dyDescent="0.25">
      <c r="B69" s="49"/>
      <c r="C69" s="49"/>
      <c r="D69" s="49"/>
      <c r="E69" s="49"/>
      <c r="F69" s="49"/>
      <c r="G69" s="49"/>
      <c r="H69" s="49"/>
      <c r="I69" s="49"/>
      <c r="J69" s="49"/>
    </row>
    <row r="70" spans="2:10" ht="15" customHeight="1" x14ac:dyDescent="0.25">
      <c r="B70" s="49"/>
      <c r="C70" s="49"/>
      <c r="D70" s="49"/>
      <c r="E70" s="49"/>
      <c r="F70" s="49"/>
      <c r="G70" s="49"/>
      <c r="H70" s="49"/>
      <c r="I70" s="49"/>
      <c r="J70" s="49"/>
    </row>
    <row r="71" spans="2:10" ht="15" customHeight="1" x14ac:dyDescent="0.25">
      <c r="B71" s="49"/>
      <c r="C71" s="49"/>
      <c r="D71" s="49"/>
      <c r="E71" s="49"/>
      <c r="F71" s="49"/>
      <c r="G71" s="49"/>
      <c r="H71" s="49"/>
      <c r="I71" s="49"/>
      <c r="J71" s="49"/>
    </row>
    <row r="72" spans="2:10" ht="15" customHeight="1" x14ac:dyDescent="0.25">
      <c r="B72" s="49"/>
      <c r="C72" s="49"/>
      <c r="D72" s="49"/>
      <c r="E72" s="49"/>
      <c r="F72" s="49"/>
      <c r="G72" s="49"/>
      <c r="H72" s="49"/>
      <c r="I72" s="49"/>
      <c r="J72" s="49"/>
    </row>
    <row r="73" spans="2:10" ht="15" customHeight="1" x14ac:dyDescent="0.25">
      <c r="B73" s="49"/>
      <c r="C73" s="49"/>
      <c r="D73" s="49"/>
      <c r="E73" s="49"/>
      <c r="F73" s="49"/>
      <c r="G73" s="49"/>
      <c r="H73" s="49"/>
      <c r="I73" s="49"/>
      <c r="J73" s="49"/>
    </row>
    <row r="74" spans="2:10" ht="15" customHeight="1" x14ac:dyDescent="0.25">
      <c r="B74" s="49"/>
      <c r="C74" s="49"/>
      <c r="D74" s="49"/>
      <c r="E74" s="49"/>
      <c r="F74" s="49"/>
      <c r="G74" s="49"/>
      <c r="H74" s="49"/>
      <c r="I74" s="49"/>
      <c r="J74" s="49"/>
    </row>
    <row r="75" spans="2:10" ht="15" customHeight="1" x14ac:dyDescent="0.25">
      <c r="B75" s="49"/>
      <c r="C75" s="49"/>
      <c r="D75" s="49"/>
      <c r="E75" s="49"/>
      <c r="F75" s="49"/>
      <c r="G75" s="49"/>
      <c r="H75" s="49"/>
      <c r="I75" s="49"/>
      <c r="J75" s="49"/>
    </row>
    <row r="76" spans="2:10" ht="15" customHeight="1" x14ac:dyDescent="0.25">
      <c r="B76" s="49"/>
      <c r="C76" s="49"/>
      <c r="D76" s="49"/>
      <c r="E76" s="49"/>
      <c r="F76" s="49"/>
      <c r="G76" s="49"/>
      <c r="H76" s="49"/>
      <c r="I76" s="49"/>
      <c r="J76" s="49"/>
    </row>
    <row r="77" spans="2:10" ht="15" customHeight="1" x14ac:dyDescent="0.25">
      <c r="B77" s="49"/>
      <c r="C77" s="49"/>
      <c r="D77" s="49"/>
      <c r="E77" s="49"/>
      <c r="F77" s="49"/>
      <c r="G77" s="49"/>
      <c r="H77" s="49"/>
      <c r="I77" s="49"/>
      <c r="J77" s="49"/>
    </row>
    <row r="78" spans="2:10" ht="15" customHeight="1" x14ac:dyDescent="0.25">
      <c r="B78" s="49"/>
      <c r="C78" s="49"/>
      <c r="D78" s="49"/>
      <c r="E78" s="49"/>
      <c r="F78" s="49"/>
      <c r="G78" s="49"/>
      <c r="H78" s="49"/>
      <c r="I78" s="49"/>
      <c r="J78" s="49"/>
    </row>
    <row r="79" spans="2:10" ht="15" customHeight="1" x14ac:dyDescent="0.25">
      <c r="B79" s="49"/>
      <c r="C79" s="49"/>
      <c r="D79" s="49"/>
      <c r="E79" s="49"/>
      <c r="F79" s="49"/>
      <c r="G79" s="49"/>
      <c r="H79" s="49"/>
      <c r="I79" s="49"/>
      <c r="J79" s="49"/>
    </row>
    <row r="80" spans="2:10" ht="15" customHeight="1" x14ac:dyDescent="0.25">
      <c r="B80" s="49"/>
      <c r="C80" s="49"/>
      <c r="D80" s="49"/>
      <c r="E80" s="49"/>
      <c r="F80" s="49"/>
      <c r="G80" s="49"/>
      <c r="H80" s="49"/>
      <c r="I80" s="49"/>
      <c r="J80" s="49"/>
    </row>
    <row r="81" spans="2:10" ht="15" customHeight="1" x14ac:dyDescent="0.25">
      <c r="B81" s="49"/>
      <c r="C81" s="49"/>
      <c r="D81" s="49"/>
      <c r="E81" s="49"/>
      <c r="F81" s="49"/>
      <c r="G81" s="49"/>
      <c r="H81" s="49"/>
      <c r="I81" s="49"/>
      <c r="J81" s="49"/>
    </row>
    <row r="82" spans="2:10" ht="15" customHeight="1" x14ac:dyDescent="0.25">
      <c r="B82" s="49"/>
      <c r="C82" s="49"/>
      <c r="D82" s="49"/>
      <c r="E82" s="49"/>
      <c r="F82" s="49"/>
      <c r="G82" s="49"/>
      <c r="H82" s="49"/>
      <c r="I82" s="49"/>
      <c r="J82" s="49"/>
    </row>
    <row r="83" spans="2:10" ht="15" customHeight="1" x14ac:dyDescent="0.25">
      <c r="B83" s="49"/>
      <c r="C83" s="49"/>
      <c r="D83" s="49"/>
      <c r="E83" s="49"/>
      <c r="F83" s="49"/>
      <c r="G83" s="49"/>
      <c r="H83" s="49"/>
      <c r="I83" s="49"/>
      <c r="J83" s="49"/>
    </row>
    <row r="84" spans="2:10" ht="15" customHeight="1" x14ac:dyDescent="0.25">
      <c r="B84" s="49"/>
      <c r="C84" s="49"/>
      <c r="D84" s="49"/>
      <c r="E84" s="49"/>
      <c r="F84" s="49"/>
      <c r="G84" s="49"/>
      <c r="H84" s="49"/>
      <c r="I84" s="49"/>
      <c r="J84" s="49"/>
    </row>
    <row r="85" spans="2:10" ht="15" customHeight="1" x14ac:dyDescent="0.25">
      <c r="B85" s="49"/>
      <c r="C85" s="49"/>
      <c r="D85" s="49"/>
      <c r="E85" s="49"/>
      <c r="F85" s="49"/>
      <c r="G85" s="49"/>
      <c r="H85" s="49"/>
      <c r="I85" s="49"/>
      <c r="J85" s="49"/>
    </row>
    <row r="86" spans="2:10" ht="15" customHeight="1" x14ac:dyDescent="0.25">
      <c r="B86" s="49"/>
      <c r="C86" s="49"/>
      <c r="D86" s="49"/>
      <c r="E86" s="49"/>
      <c r="F86" s="49"/>
      <c r="G86" s="49"/>
      <c r="H86" s="49"/>
      <c r="I86" s="49"/>
      <c r="J86" s="49"/>
    </row>
    <row r="87" spans="2:10" ht="15" customHeight="1" x14ac:dyDescent="0.25">
      <c r="B87" s="49"/>
      <c r="C87" s="49"/>
      <c r="D87" s="49"/>
      <c r="E87" s="49"/>
      <c r="F87" s="49"/>
      <c r="G87" s="49"/>
      <c r="H87" s="49"/>
      <c r="I87" s="49"/>
      <c r="J87" s="49"/>
    </row>
    <row r="88" spans="2:10" ht="15" customHeight="1" x14ac:dyDescent="0.25">
      <c r="B88" s="49"/>
      <c r="C88" s="49"/>
      <c r="D88" s="49"/>
      <c r="E88" s="49"/>
      <c r="F88" s="49"/>
      <c r="G88" s="49"/>
      <c r="H88" s="49"/>
      <c r="I88" s="49"/>
      <c r="J88" s="49"/>
    </row>
    <row r="89" spans="2:10" ht="15" customHeight="1" x14ac:dyDescent="0.25">
      <c r="B89" s="49"/>
      <c r="C89" s="49"/>
      <c r="D89" s="49"/>
      <c r="E89" s="49"/>
      <c r="F89" s="49"/>
      <c r="G89" s="49"/>
      <c r="H89" s="49"/>
      <c r="I89" s="49"/>
      <c r="J89" s="49"/>
    </row>
    <row r="90" spans="2:10" ht="15" customHeight="1" x14ac:dyDescent="0.25">
      <c r="B90" s="49"/>
      <c r="C90" s="49"/>
      <c r="D90" s="49"/>
      <c r="E90" s="49"/>
      <c r="F90" s="49"/>
      <c r="G90" s="49"/>
      <c r="H90" s="49"/>
      <c r="I90" s="49"/>
      <c r="J90" s="49"/>
    </row>
    <row r="91" spans="2:10" ht="15" customHeight="1" x14ac:dyDescent="0.25">
      <c r="B91" s="49"/>
      <c r="C91" s="49"/>
      <c r="D91" s="49"/>
      <c r="E91" s="49"/>
      <c r="F91" s="49"/>
      <c r="G91" s="49"/>
      <c r="H91" s="49"/>
      <c r="I91" s="49"/>
      <c r="J91" s="49"/>
    </row>
    <row r="92" spans="2:10" ht="15" customHeight="1" x14ac:dyDescent="0.25">
      <c r="B92" s="49"/>
      <c r="C92" s="49"/>
      <c r="D92" s="49"/>
      <c r="E92" s="49"/>
      <c r="F92" s="49"/>
      <c r="G92" s="49"/>
      <c r="H92" s="49"/>
      <c r="I92" s="49"/>
      <c r="J92" s="49"/>
    </row>
    <row r="93" spans="2:10" ht="15" customHeight="1" x14ac:dyDescent="0.25">
      <c r="B93" s="49"/>
      <c r="C93" s="49"/>
      <c r="D93" s="49"/>
      <c r="E93" s="49"/>
      <c r="F93" s="49"/>
      <c r="G93" s="49"/>
      <c r="H93" s="49"/>
      <c r="I93" s="49"/>
      <c r="J93" s="49"/>
    </row>
    <row r="94" spans="2:10" ht="15" customHeight="1" x14ac:dyDescent="0.25">
      <c r="B94" s="49"/>
      <c r="C94" s="49"/>
      <c r="D94" s="49"/>
      <c r="E94" s="49"/>
      <c r="F94" s="49"/>
      <c r="G94" s="49"/>
      <c r="H94" s="49"/>
      <c r="I94" s="49"/>
      <c r="J94" s="49"/>
    </row>
    <row r="95" spans="2:10" ht="15" customHeight="1" x14ac:dyDescent="0.25">
      <c r="B95" s="49"/>
      <c r="C95" s="49"/>
      <c r="D95" s="49"/>
      <c r="E95" s="49"/>
      <c r="F95" s="49"/>
      <c r="G95" s="49"/>
      <c r="H95" s="49"/>
      <c r="I95" s="49"/>
      <c r="J95" s="49"/>
    </row>
    <row r="96" spans="2:10" ht="15" customHeight="1" x14ac:dyDescent="0.25">
      <c r="B96" s="49"/>
      <c r="C96" s="49"/>
      <c r="D96" s="49"/>
      <c r="E96" s="49"/>
      <c r="F96" s="49"/>
      <c r="G96" s="49"/>
      <c r="H96" s="49"/>
      <c r="I96" s="49"/>
      <c r="J96" s="49"/>
    </row>
  </sheetData>
  <mergeCells count="14">
    <mergeCell ref="B7:F7"/>
    <mergeCell ref="B8:F8"/>
    <mergeCell ref="B9:F9"/>
    <mergeCell ref="B10:F10"/>
    <mergeCell ref="C19:D19"/>
    <mergeCell ref="E15:F15"/>
    <mergeCell ref="E16:F16"/>
    <mergeCell ref="E17:F17"/>
    <mergeCell ref="E18:F18"/>
    <mergeCell ref="E19:F19"/>
    <mergeCell ref="C15:D15"/>
    <mergeCell ref="C16:D16"/>
    <mergeCell ref="C17:D17"/>
    <mergeCell ref="C18:D18"/>
  </mergeCells>
  <conditionalFormatting sqref="B1">
    <cfRule type="cellIs" dxfId="26" priority="1" operator="equal">
      <formula>"Incomplete"</formula>
    </cfRule>
    <cfRule type="cellIs" dxfId="25" priority="2" operator="equal">
      <formula>"Flag for Review"</formula>
    </cfRule>
    <cfRule type="cellIs" dxfId="24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I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J99"/>
  <sheetViews>
    <sheetView workbookViewId="0"/>
  </sheetViews>
  <sheetFormatPr defaultColWidth="9.140625" defaultRowHeight="15" x14ac:dyDescent="0.25"/>
  <cols>
    <col min="1" max="1" width="8.7109375" style="23" customWidth="1"/>
    <col min="2" max="2" width="13.5703125" style="23" customWidth="1"/>
    <col min="3" max="9" width="10.140625" style="23" customWidth="1"/>
    <col min="10" max="10" width="10.7109375" style="23" customWidth="1"/>
    <col min="11" max="16384" width="9.140625" style="23"/>
  </cols>
  <sheetData>
    <row r="1" spans="1:10" x14ac:dyDescent="0.25">
      <c r="A1" s="7">
        <v>19</v>
      </c>
      <c r="B1" s="36" t="s">
        <v>12</v>
      </c>
      <c r="C1" s="22"/>
      <c r="D1" s="22"/>
      <c r="E1" s="22"/>
      <c r="F1" s="22"/>
      <c r="G1" s="22"/>
      <c r="H1" s="145" t="s">
        <v>24</v>
      </c>
      <c r="I1" s="148"/>
    </row>
    <row r="2" spans="1:10" x14ac:dyDescent="0.25">
      <c r="A2" s="24"/>
      <c r="B2" s="21"/>
      <c r="C2" s="21"/>
      <c r="D2" s="21"/>
      <c r="E2" s="21"/>
      <c r="F2" s="21"/>
      <c r="G2" s="21"/>
      <c r="H2" s="21"/>
      <c r="I2" s="25"/>
    </row>
    <row r="3" spans="1:10" ht="15.75" customHeight="1" x14ac:dyDescent="0.25">
      <c r="A3" s="8" t="s">
        <v>13</v>
      </c>
      <c r="B3" s="32"/>
      <c r="C3" s="112"/>
      <c r="D3" s="112"/>
      <c r="E3" s="112"/>
      <c r="F3" s="112"/>
      <c r="G3" s="112"/>
      <c r="H3" s="112"/>
      <c r="I3" s="109"/>
      <c r="J3" s="49"/>
    </row>
    <row r="4" spans="1:10" ht="15" customHeight="1" x14ac:dyDescent="0.25">
      <c r="A4" s="9">
        <f>INDEX('Point Grid'!B:B,MATCH($A$1,'Point Grid'!A:A,0))</f>
        <v>3.25</v>
      </c>
      <c r="B4" s="32"/>
      <c r="C4" s="112"/>
      <c r="D4" s="112"/>
      <c r="E4" s="112"/>
      <c r="F4" s="112"/>
      <c r="G4" s="112"/>
      <c r="H4" s="112"/>
      <c r="I4" s="109"/>
      <c r="J4" s="49"/>
    </row>
    <row r="5" spans="1:10" ht="15" customHeight="1" x14ac:dyDescent="0.25">
      <c r="A5" s="41"/>
      <c r="B5" s="112"/>
      <c r="C5" s="112"/>
      <c r="D5" s="112"/>
      <c r="E5" s="112"/>
      <c r="F5" s="112"/>
      <c r="G5" s="112"/>
      <c r="H5" s="112"/>
      <c r="I5" s="109"/>
      <c r="J5" s="49"/>
    </row>
    <row r="6" spans="1:10" ht="15" customHeight="1" x14ac:dyDescent="0.25">
      <c r="A6" s="29" t="s">
        <v>2</v>
      </c>
      <c r="B6" s="112" t="s">
        <v>234</v>
      </c>
      <c r="C6" s="112"/>
      <c r="D6" s="112"/>
      <c r="E6" s="112"/>
      <c r="F6" s="112"/>
      <c r="G6" s="112"/>
      <c r="H6" s="112"/>
      <c r="I6" s="109"/>
      <c r="J6" s="49"/>
    </row>
    <row r="7" spans="1:10" ht="15.75" customHeight="1" thickBot="1" x14ac:dyDescent="0.3">
      <c r="A7" s="9">
        <f>INDEX('Point Grid'!$C$8:$I$33,MATCH($A$1,'Point Grid'!$A$8:$A$33,0),MATCH(A6,'Point Grid'!$C$7:$I$7,0))</f>
        <v>1</v>
      </c>
      <c r="B7" s="112" t="s">
        <v>216</v>
      </c>
      <c r="C7" s="112"/>
      <c r="D7" s="112"/>
      <c r="E7" s="112"/>
      <c r="F7" s="112"/>
      <c r="G7" s="112"/>
      <c r="H7" s="112"/>
      <c r="I7" s="109"/>
      <c r="J7" s="49"/>
    </row>
    <row r="8" spans="1:10" ht="15.75" customHeight="1" thickBot="1" x14ac:dyDescent="0.3">
      <c r="A8" s="5"/>
      <c r="B8" s="112"/>
      <c r="C8" s="112"/>
      <c r="D8" s="112"/>
      <c r="E8" s="112"/>
      <c r="F8" s="112"/>
      <c r="G8" s="112"/>
      <c r="H8" s="112"/>
      <c r="I8" s="109"/>
      <c r="J8" s="49"/>
    </row>
    <row r="9" spans="1:10" ht="15" customHeight="1" x14ac:dyDescent="0.25">
      <c r="A9" s="24"/>
      <c r="B9" s="112" t="s">
        <v>217</v>
      </c>
      <c r="C9" s="112"/>
      <c r="D9" s="112"/>
      <c r="E9" s="112"/>
      <c r="F9" s="112"/>
      <c r="G9" s="112"/>
      <c r="H9" s="112"/>
      <c r="I9" s="109"/>
      <c r="J9" s="49"/>
    </row>
    <row r="10" spans="1:10" ht="15" customHeight="1" x14ac:dyDescent="0.25">
      <c r="A10" s="24"/>
      <c r="B10" s="112" t="s">
        <v>218</v>
      </c>
      <c r="C10" s="112"/>
      <c r="D10" s="112"/>
      <c r="E10" s="112"/>
      <c r="F10" s="112"/>
      <c r="G10" s="112"/>
      <c r="H10" s="112"/>
      <c r="I10" s="109"/>
      <c r="J10" s="49"/>
    </row>
    <row r="11" spans="1:10" ht="15" customHeight="1" x14ac:dyDescent="0.25">
      <c r="A11" s="24"/>
      <c r="B11" s="112" t="s">
        <v>219</v>
      </c>
      <c r="C11" s="112"/>
      <c r="D11" s="112"/>
      <c r="E11" s="112"/>
      <c r="F11" s="112"/>
      <c r="G11" s="112"/>
      <c r="H11" s="112"/>
      <c r="I11" s="109"/>
      <c r="J11" s="49"/>
    </row>
    <row r="12" spans="1:10" ht="15" customHeight="1" x14ac:dyDescent="0.25">
      <c r="A12" s="24"/>
      <c r="B12" s="112" t="s">
        <v>220</v>
      </c>
      <c r="C12" s="112"/>
      <c r="D12" s="112"/>
      <c r="E12" s="112"/>
      <c r="F12" s="112"/>
      <c r="G12" s="112"/>
      <c r="H12" s="112"/>
      <c r="I12" s="109"/>
      <c r="J12" s="49"/>
    </row>
    <row r="13" spans="1:10" ht="15" customHeight="1" x14ac:dyDescent="0.25">
      <c r="A13" s="24"/>
      <c r="B13" s="112" t="s">
        <v>221</v>
      </c>
      <c r="C13" s="112"/>
      <c r="D13" s="112"/>
      <c r="E13" s="112"/>
      <c r="F13" s="112"/>
      <c r="G13" s="112"/>
      <c r="H13" s="112"/>
      <c r="I13" s="109"/>
      <c r="J13" s="49"/>
    </row>
    <row r="14" spans="1:10" ht="15" customHeight="1" x14ac:dyDescent="0.25">
      <c r="A14" s="24"/>
      <c r="B14" s="112"/>
      <c r="C14" s="112"/>
      <c r="D14" s="112"/>
      <c r="E14" s="112"/>
      <c r="F14" s="112"/>
      <c r="G14" s="112"/>
      <c r="H14" s="112"/>
      <c r="I14" s="109"/>
      <c r="J14" s="49"/>
    </row>
    <row r="15" spans="1:10" ht="15" customHeight="1" x14ac:dyDescent="0.25">
      <c r="A15" s="24"/>
      <c r="B15" s="112"/>
      <c r="C15" s="112"/>
      <c r="D15" s="112"/>
      <c r="E15" s="112"/>
      <c r="F15" s="112"/>
      <c r="G15" s="112"/>
      <c r="H15" s="112"/>
      <c r="I15" s="109"/>
      <c r="J15" s="49"/>
    </row>
    <row r="16" spans="1:10" ht="15" customHeight="1" x14ac:dyDescent="0.25">
      <c r="A16" s="29" t="s">
        <v>3</v>
      </c>
      <c r="B16" s="112" t="s">
        <v>222</v>
      </c>
      <c r="C16" s="112"/>
      <c r="D16" s="112"/>
      <c r="E16" s="112"/>
      <c r="F16" s="112"/>
      <c r="G16" s="112"/>
      <c r="H16" s="112"/>
      <c r="I16" s="109"/>
      <c r="J16" s="49"/>
    </row>
    <row r="17" spans="1:10" ht="15.75" customHeight="1" thickBot="1" x14ac:dyDescent="0.3">
      <c r="A17" s="9">
        <f>INDEX('Point Grid'!$C$8:$I$33,MATCH($A$1,'Point Grid'!$A$8:$A$33,0),MATCH(A16,'Point Grid'!$C$7:$I$7,0))</f>
        <v>1.5</v>
      </c>
      <c r="B17" s="112" t="s">
        <v>223</v>
      </c>
      <c r="C17" s="112"/>
      <c r="D17" s="112"/>
      <c r="E17" s="112"/>
      <c r="F17" s="112"/>
      <c r="G17" s="112"/>
      <c r="H17" s="112"/>
      <c r="I17" s="109"/>
      <c r="J17" s="49"/>
    </row>
    <row r="18" spans="1:10" ht="15.75" customHeight="1" thickBot="1" x14ac:dyDescent="0.3">
      <c r="A18" s="5"/>
      <c r="B18" s="112" t="s">
        <v>224</v>
      </c>
      <c r="C18" s="112"/>
      <c r="D18" s="112"/>
      <c r="E18" s="112"/>
      <c r="F18" s="112"/>
      <c r="G18" s="112"/>
      <c r="H18" s="112"/>
      <c r="I18" s="109"/>
      <c r="J18" s="49"/>
    </row>
    <row r="19" spans="1:10" ht="15" customHeight="1" x14ac:dyDescent="0.25">
      <c r="A19" s="32"/>
      <c r="B19" s="112"/>
      <c r="C19" s="112"/>
      <c r="D19" s="112"/>
      <c r="E19" s="112"/>
      <c r="F19" s="112"/>
      <c r="G19" s="112"/>
      <c r="H19" s="112"/>
      <c r="I19" s="109"/>
      <c r="J19" s="49"/>
    </row>
    <row r="20" spans="1:10" ht="15" customHeight="1" x14ac:dyDescent="0.25">
      <c r="A20" s="29" t="s">
        <v>4</v>
      </c>
      <c r="B20" s="112" t="s">
        <v>233</v>
      </c>
      <c r="C20" s="112"/>
      <c r="D20" s="112"/>
      <c r="E20" s="112"/>
      <c r="F20" s="112"/>
      <c r="G20" s="112"/>
      <c r="H20" s="112"/>
      <c r="I20" s="109"/>
      <c r="J20" s="49"/>
    </row>
    <row r="21" spans="1:10" ht="15" customHeight="1" thickBot="1" x14ac:dyDescent="0.3">
      <c r="A21" s="9">
        <f>INDEX('Point Grid'!$C$8:$I$33,MATCH($A$1,'Point Grid'!$A$8:$A$33,0),MATCH(A20,'Point Grid'!$C$7:$I$7,0))</f>
        <v>0.75</v>
      </c>
      <c r="B21" s="112" t="s">
        <v>226</v>
      </c>
      <c r="C21" s="112"/>
      <c r="D21" s="112"/>
      <c r="E21" s="112"/>
      <c r="F21" s="112"/>
      <c r="G21" s="112"/>
      <c r="H21" s="112"/>
      <c r="I21" s="109"/>
      <c r="J21" s="49"/>
    </row>
    <row r="22" spans="1:10" ht="15" customHeight="1" thickBot="1" x14ac:dyDescent="0.3">
      <c r="A22" s="5"/>
      <c r="B22" s="112" t="s">
        <v>225</v>
      </c>
      <c r="C22" s="112"/>
      <c r="D22" s="112"/>
      <c r="E22" s="112"/>
      <c r="F22" s="112"/>
      <c r="G22" s="112"/>
      <c r="H22" s="112"/>
      <c r="I22" s="109"/>
      <c r="J22" s="49"/>
    </row>
    <row r="23" spans="1:10" ht="15" customHeight="1" x14ac:dyDescent="0.25">
      <c r="A23" s="32"/>
      <c r="B23" s="112"/>
      <c r="C23" s="112"/>
      <c r="D23" s="112"/>
      <c r="E23" s="112"/>
      <c r="F23" s="112"/>
      <c r="G23" s="112"/>
      <c r="H23" s="112"/>
      <c r="I23" s="109"/>
      <c r="J23" s="49"/>
    </row>
    <row r="24" spans="1:10" ht="15" customHeight="1" x14ac:dyDescent="0.25">
      <c r="A24" s="32"/>
      <c r="B24" s="112"/>
      <c r="C24" s="179" t="s">
        <v>227</v>
      </c>
      <c r="D24" s="179"/>
      <c r="E24" s="179" t="s">
        <v>228</v>
      </c>
      <c r="F24" s="179"/>
      <c r="G24" s="179" t="s">
        <v>230</v>
      </c>
      <c r="H24" s="179"/>
      <c r="I24" s="109"/>
      <c r="J24" s="49"/>
    </row>
    <row r="25" spans="1:10" ht="15" customHeight="1" x14ac:dyDescent="0.25">
      <c r="A25" s="32"/>
      <c r="B25" s="112"/>
      <c r="C25" s="181"/>
      <c r="D25" s="181"/>
      <c r="E25" s="181" t="s">
        <v>229</v>
      </c>
      <c r="F25" s="181"/>
      <c r="G25" s="181" t="s">
        <v>231</v>
      </c>
      <c r="H25" s="181"/>
      <c r="I25" s="109"/>
      <c r="J25" s="49"/>
    </row>
    <row r="26" spans="1:10" ht="15" customHeight="1" x14ac:dyDescent="0.25">
      <c r="A26" s="32"/>
      <c r="B26" s="112"/>
      <c r="C26" s="176">
        <v>2013</v>
      </c>
      <c r="D26" s="176"/>
      <c r="E26" s="180">
        <v>4500</v>
      </c>
      <c r="F26" s="180"/>
      <c r="G26" s="180">
        <v>4800</v>
      </c>
      <c r="H26" s="180"/>
      <c r="I26" s="109"/>
      <c r="J26" s="49"/>
    </row>
    <row r="27" spans="1:10" ht="15" customHeight="1" x14ac:dyDescent="0.25">
      <c r="A27" s="32"/>
      <c r="B27" s="112"/>
      <c r="C27" s="176">
        <v>2014</v>
      </c>
      <c r="D27" s="176"/>
      <c r="E27" s="180">
        <v>3900</v>
      </c>
      <c r="F27" s="180"/>
      <c r="G27" s="180">
        <v>3800</v>
      </c>
      <c r="H27" s="180"/>
      <c r="I27" s="109"/>
      <c r="J27" s="49"/>
    </row>
    <row r="28" spans="1:10" ht="15" customHeight="1" x14ac:dyDescent="0.25">
      <c r="A28" s="32"/>
      <c r="B28" s="112"/>
      <c r="C28" s="176">
        <v>2015</v>
      </c>
      <c r="D28" s="176"/>
      <c r="E28" s="180">
        <v>4100</v>
      </c>
      <c r="F28" s="180"/>
      <c r="G28" s="180">
        <v>3800</v>
      </c>
      <c r="H28" s="180"/>
      <c r="I28" s="109"/>
      <c r="J28" s="49"/>
    </row>
    <row r="29" spans="1:10" ht="15" customHeight="1" x14ac:dyDescent="0.25">
      <c r="A29" s="17"/>
      <c r="B29" s="41"/>
      <c r="C29" s="19"/>
      <c r="D29" s="19"/>
      <c r="E29" s="19"/>
      <c r="F29" s="19"/>
      <c r="G29" s="19"/>
      <c r="H29" s="57"/>
      <c r="I29" s="20"/>
      <c r="J29" s="49"/>
    </row>
    <row r="30" spans="1:10" ht="15" customHeight="1" x14ac:dyDescent="0.25">
      <c r="A30" s="17"/>
      <c r="B30" s="41" t="s">
        <v>232</v>
      </c>
      <c r="C30" s="19"/>
      <c r="D30" s="19"/>
      <c r="E30" s="19"/>
      <c r="F30" s="19"/>
      <c r="G30" s="19"/>
      <c r="H30" s="57"/>
      <c r="I30" s="20"/>
      <c r="J30" s="49"/>
    </row>
    <row r="31" spans="1:10" ht="15.75" customHeight="1" thickBot="1" x14ac:dyDescent="0.3">
      <c r="A31" s="26"/>
      <c r="B31" s="50"/>
      <c r="C31" s="50"/>
      <c r="D31" s="50"/>
      <c r="E31" s="50"/>
      <c r="F31" s="50"/>
      <c r="G31" s="50"/>
      <c r="H31" s="50"/>
      <c r="I31" s="51"/>
      <c r="J31" s="49"/>
    </row>
    <row r="32" spans="1:10" ht="15" customHeight="1" x14ac:dyDescent="0.25">
      <c r="B32" s="49"/>
      <c r="C32" s="49"/>
      <c r="D32" s="49"/>
      <c r="E32" s="49"/>
      <c r="F32" s="49"/>
      <c r="G32" s="49"/>
      <c r="H32" s="49"/>
      <c r="I32" s="49"/>
      <c r="J32" s="49"/>
    </row>
    <row r="33" spans="2:10" ht="15" customHeight="1" x14ac:dyDescent="0.25">
      <c r="B33" s="49"/>
      <c r="C33" s="49"/>
      <c r="D33" s="49"/>
      <c r="E33" s="49"/>
      <c r="F33" s="49"/>
      <c r="G33" s="49"/>
      <c r="H33" s="49"/>
      <c r="I33" s="49"/>
      <c r="J33" s="49"/>
    </row>
    <row r="34" spans="2:10" ht="15" customHeight="1" x14ac:dyDescent="0.25">
      <c r="B34" s="49"/>
      <c r="C34" s="49"/>
      <c r="D34" s="49"/>
      <c r="E34" s="49"/>
      <c r="F34" s="49"/>
      <c r="G34" s="49"/>
      <c r="H34" s="49"/>
      <c r="I34" s="49"/>
      <c r="J34" s="49"/>
    </row>
    <row r="35" spans="2:10" ht="15" customHeight="1" x14ac:dyDescent="0.25">
      <c r="B35" s="49"/>
      <c r="C35" s="49"/>
      <c r="D35" s="49"/>
      <c r="E35" s="49"/>
      <c r="F35" s="49"/>
      <c r="G35" s="49"/>
      <c r="H35" s="49"/>
      <c r="I35" s="49"/>
      <c r="J35" s="49"/>
    </row>
    <row r="36" spans="2:10" ht="15" customHeight="1" x14ac:dyDescent="0.25">
      <c r="B36" s="49"/>
      <c r="C36" s="49"/>
      <c r="D36" s="49"/>
      <c r="E36" s="49"/>
      <c r="F36" s="49"/>
      <c r="G36" s="49"/>
      <c r="H36" s="49"/>
      <c r="I36" s="49"/>
      <c r="J36" s="49"/>
    </row>
    <row r="37" spans="2:10" ht="15" customHeight="1" x14ac:dyDescent="0.25">
      <c r="B37" s="49"/>
      <c r="C37" s="49"/>
      <c r="D37" s="49"/>
      <c r="E37" s="49"/>
      <c r="F37" s="49"/>
      <c r="G37" s="49"/>
      <c r="H37" s="49"/>
      <c r="I37" s="49"/>
      <c r="J37" s="49"/>
    </row>
    <row r="38" spans="2:10" ht="15" customHeight="1" x14ac:dyDescent="0.25">
      <c r="B38" s="49"/>
      <c r="C38" s="49"/>
      <c r="D38" s="49"/>
      <c r="E38" s="49"/>
      <c r="F38" s="49"/>
      <c r="G38" s="49"/>
      <c r="H38" s="49"/>
      <c r="I38" s="49"/>
      <c r="J38" s="49"/>
    </row>
    <row r="39" spans="2:10" ht="15" customHeight="1" x14ac:dyDescent="0.25">
      <c r="B39" s="49"/>
      <c r="C39" s="49"/>
      <c r="D39" s="49"/>
      <c r="E39" s="49"/>
      <c r="F39" s="49"/>
      <c r="G39" s="49"/>
      <c r="H39" s="49"/>
      <c r="I39" s="49"/>
      <c r="J39" s="49"/>
    </row>
    <row r="40" spans="2:10" ht="15" customHeight="1" x14ac:dyDescent="0.25">
      <c r="B40" s="49"/>
      <c r="C40" s="49"/>
      <c r="D40" s="49"/>
      <c r="E40" s="49"/>
      <c r="F40" s="49"/>
      <c r="G40" s="49"/>
      <c r="H40" s="49"/>
      <c r="I40" s="49"/>
      <c r="J40" s="49"/>
    </row>
    <row r="41" spans="2:10" ht="15" customHeight="1" x14ac:dyDescent="0.25">
      <c r="B41" s="49"/>
      <c r="C41" s="49"/>
      <c r="D41" s="49"/>
      <c r="E41" s="49"/>
      <c r="F41" s="49"/>
      <c r="G41" s="49"/>
      <c r="H41" s="49"/>
      <c r="I41" s="49"/>
      <c r="J41" s="49"/>
    </row>
    <row r="42" spans="2:10" ht="15" customHeight="1" x14ac:dyDescent="0.25">
      <c r="B42" s="49"/>
      <c r="C42" s="49"/>
      <c r="D42" s="49"/>
      <c r="E42" s="49"/>
      <c r="F42" s="49"/>
      <c r="G42" s="49"/>
      <c r="H42" s="49"/>
      <c r="I42" s="49"/>
      <c r="J42" s="49"/>
    </row>
    <row r="43" spans="2:10" ht="15" customHeight="1" x14ac:dyDescent="0.25">
      <c r="B43" s="49"/>
      <c r="C43" s="49"/>
      <c r="D43" s="49"/>
      <c r="E43" s="49"/>
      <c r="F43" s="49"/>
      <c r="G43" s="49"/>
      <c r="H43" s="49"/>
      <c r="I43" s="49"/>
      <c r="J43" s="49"/>
    </row>
    <row r="44" spans="2:10" ht="15" customHeight="1" x14ac:dyDescent="0.25">
      <c r="B44" s="49"/>
      <c r="C44" s="49"/>
      <c r="D44" s="49"/>
      <c r="E44" s="49"/>
      <c r="F44" s="49"/>
      <c r="G44" s="49"/>
      <c r="H44" s="49"/>
      <c r="I44" s="49"/>
      <c r="J44" s="49"/>
    </row>
    <row r="45" spans="2:10" ht="15" customHeight="1" x14ac:dyDescent="0.25">
      <c r="B45" s="49"/>
      <c r="C45" s="49"/>
      <c r="D45" s="49"/>
      <c r="E45" s="49"/>
      <c r="F45" s="49"/>
      <c r="G45" s="49"/>
      <c r="H45" s="49"/>
      <c r="I45" s="49"/>
      <c r="J45" s="49"/>
    </row>
    <row r="46" spans="2:10" ht="15" customHeight="1" x14ac:dyDescent="0.25">
      <c r="B46" s="49"/>
      <c r="C46" s="49"/>
      <c r="D46" s="49"/>
      <c r="E46" s="49"/>
      <c r="F46" s="49"/>
      <c r="G46" s="49"/>
      <c r="H46" s="49"/>
      <c r="I46" s="49"/>
      <c r="J46" s="49"/>
    </row>
    <row r="47" spans="2:10" ht="15" customHeight="1" x14ac:dyDescent="0.25">
      <c r="B47" s="49"/>
      <c r="C47" s="49"/>
      <c r="D47" s="49"/>
      <c r="E47" s="49"/>
      <c r="F47" s="49"/>
      <c r="G47" s="49"/>
      <c r="H47" s="49"/>
      <c r="I47" s="49"/>
      <c r="J47" s="49"/>
    </row>
    <row r="48" spans="2:10" ht="15" customHeight="1" x14ac:dyDescent="0.25">
      <c r="B48" s="49"/>
      <c r="C48" s="49"/>
      <c r="D48" s="49"/>
      <c r="E48" s="49"/>
      <c r="F48" s="49"/>
      <c r="G48" s="49"/>
      <c r="H48" s="49"/>
      <c r="I48" s="49"/>
      <c r="J48" s="49"/>
    </row>
    <row r="49" spans="2:10" ht="15" customHeight="1" x14ac:dyDescent="0.25">
      <c r="B49" s="49"/>
      <c r="C49" s="49"/>
      <c r="D49" s="49"/>
      <c r="E49" s="49"/>
      <c r="F49" s="49"/>
      <c r="G49" s="49"/>
      <c r="H49" s="49"/>
      <c r="I49" s="49"/>
      <c r="J49" s="49"/>
    </row>
    <row r="50" spans="2:10" ht="15" customHeight="1" x14ac:dyDescent="0.25">
      <c r="B50" s="49"/>
      <c r="C50" s="49"/>
      <c r="D50" s="49"/>
      <c r="E50" s="49"/>
      <c r="F50" s="49"/>
      <c r="G50" s="49"/>
      <c r="H50" s="49"/>
      <c r="I50" s="49"/>
      <c r="J50" s="49"/>
    </row>
    <row r="51" spans="2:10" ht="15" customHeight="1" x14ac:dyDescent="0.25">
      <c r="B51" s="49"/>
      <c r="C51" s="49"/>
      <c r="D51" s="49"/>
      <c r="E51" s="49"/>
      <c r="F51" s="49"/>
      <c r="G51" s="49"/>
      <c r="H51" s="49"/>
      <c r="I51" s="49"/>
      <c r="J51" s="49"/>
    </row>
    <row r="52" spans="2:10" ht="15" customHeight="1" x14ac:dyDescent="0.25">
      <c r="B52" s="49"/>
      <c r="C52" s="49"/>
      <c r="D52" s="49"/>
      <c r="E52" s="49"/>
      <c r="F52" s="49"/>
      <c r="G52" s="49"/>
      <c r="H52" s="49"/>
      <c r="I52" s="49"/>
      <c r="J52" s="49"/>
    </row>
    <row r="53" spans="2:10" ht="15" customHeight="1" x14ac:dyDescent="0.25">
      <c r="B53" s="49"/>
      <c r="C53" s="49"/>
      <c r="D53" s="49"/>
      <c r="E53" s="49"/>
      <c r="F53" s="49"/>
      <c r="G53" s="49"/>
      <c r="H53" s="49"/>
      <c r="I53" s="49"/>
      <c r="J53" s="49"/>
    </row>
    <row r="54" spans="2:10" ht="15" customHeight="1" x14ac:dyDescent="0.25">
      <c r="B54" s="49"/>
      <c r="C54" s="49"/>
      <c r="D54" s="49"/>
      <c r="E54" s="49"/>
      <c r="F54" s="49"/>
      <c r="G54" s="49"/>
      <c r="H54" s="49"/>
      <c r="I54" s="49"/>
      <c r="J54" s="49"/>
    </row>
    <row r="55" spans="2:10" ht="15" customHeight="1" x14ac:dyDescent="0.25">
      <c r="B55" s="49"/>
      <c r="C55" s="49"/>
      <c r="D55" s="49"/>
      <c r="E55" s="49"/>
      <c r="F55" s="49"/>
      <c r="G55" s="49"/>
      <c r="H55" s="49"/>
      <c r="I55" s="49"/>
      <c r="J55" s="49"/>
    </row>
    <row r="56" spans="2:10" ht="15" customHeight="1" x14ac:dyDescent="0.25">
      <c r="B56" s="49"/>
      <c r="C56" s="49"/>
      <c r="D56" s="49"/>
      <c r="E56" s="49"/>
      <c r="F56" s="49"/>
      <c r="G56" s="49"/>
      <c r="H56" s="49"/>
      <c r="I56" s="49"/>
      <c r="J56" s="49"/>
    </row>
    <row r="57" spans="2:10" ht="15" customHeight="1" x14ac:dyDescent="0.25">
      <c r="B57" s="49"/>
      <c r="C57" s="49"/>
      <c r="D57" s="49"/>
      <c r="E57" s="49"/>
      <c r="F57" s="49"/>
      <c r="G57" s="49"/>
      <c r="H57" s="49"/>
      <c r="I57" s="49"/>
      <c r="J57" s="49"/>
    </row>
    <row r="58" spans="2:10" ht="15" customHeight="1" x14ac:dyDescent="0.25">
      <c r="B58" s="49"/>
      <c r="C58" s="49"/>
      <c r="D58" s="49"/>
      <c r="E58" s="49"/>
      <c r="F58" s="49"/>
      <c r="G58" s="49"/>
      <c r="H58" s="49"/>
      <c r="I58" s="49"/>
      <c r="J58" s="49"/>
    </row>
    <row r="59" spans="2:10" ht="15" customHeight="1" x14ac:dyDescent="0.25">
      <c r="B59" s="49"/>
      <c r="C59" s="49"/>
      <c r="D59" s="49"/>
      <c r="E59" s="49"/>
      <c r="F59" s="49"/>
      <c r="G59" s="49"/>
      <c r="H59" s="49"/>
      <c r="I59" s="49"/>
      <c r="J59" s="49"/>
    </row>
    <row r="60" spans="2:10" ht="15" customHeight="1" x14ac:dyDescent="0.25">
      <c r="B60" s="49"/>
      <c r="C60" s="49"/>
      <c r="D60" s="49"/>
      <c r="E60" s="49"/>
      <c r="F60" s="49"/>
      <c r="G60" s="49"/>
      <c r="H60" s="49"/>
      <c r="I60" s="49"/>
      <c r="J60" s="49"/>
    </row>
    <row r="61" spans="2:10" ht="15" customHeight="1" x14ac:dyDescent="0.25">
      <c r="B61" s="49"/>
      <c r="C61" s="49"/>
      <c r="D61" s="49"/>
      <c r="E61" s="49"/>
      <c r="F61" s="49"/>
      <c r="G61" s="49"/>
      <c r="H61" s="49"/>
      <c r="I61" s="49"/>
      <c r="J61" s="49"/>
    </row>
    <row r="62" spans="2:10" ht="15" customHeight="1" x14ac:dyDescent="0.25">
      <c r="B62" s="49"/>
      <c r="C62" s="49"/>
      <c r="D62" s="49"/>
      <c r="E62" s="49"/>
      <c r="F62" s="49"/>
      <c r="G62" s="49"/>
      <c r="H62" s="49"/>
      <c r="I62" s="49"/>
      <c r="J62" s="49"/>
    </row>
    <row r="63" spans="2:10" ht="15" customHeight="1" x14ac:dyDescent="0.25">
      <c r="B63" s="49"/>
      <c r="C63" s="49"/>
      <c r="D63" s="49"/>
      <c r="E63" s="49"/>
      <c r="F63" s="49"/>
      <c r="G63" s="49"/>
      <c r="H63" s="49"/>
      <c r="I63" s="49"/>
      <c r="J63" s="49"/>
    </row>
    <row r="64" spans="2:10" ht="15" customHeight="1" x14ac:dyDescent="0.25">
      <c r="B64" s="49"/>
      <c r="C64" s="49"/>
      <c r="D64" s="49"/>
      <c r="E64" s="49"/>
      <c r="F64" s="49"/>
      <c r="G64" s="49"/>
      <c r="H64" s="49"/>
      <c r="I64" s="49"/>
      <c r="J64" s="49"/>
    </row>
    <row r="65" spans="2:10" ht="15" customHeight="1" x14ac:dyDescent="0.25">
      <c r="B65" s="49"/>
      <c r="C65" s="49"/>
      <c r="D65" s="49"/>
      <c r="E65" s="49"/>
      <c r="F65" s="49"/>
      <c r="G65" s="49"/>
      <c r="H65" s="49"/>
      <c r="I65" s="49"/>
      <c r="J65" s="49"/>
    </row>
    <row r="66" spans="2:10" ht="15" customHeight="1" x14ac:dyDescent="0.25">
      <c r="B66" s="49"/>
      <c r="C66" s="49"/>
      <c r="D66" s="49"/>
      <c r="E66" s="49"/>
      <c r="F66" s="49"/>
      <c r="G66" s="49"/>
      <c r="H66" s="49"/>
      <c r="I66" s="49"/>
      <c r="J66" s="49"/>
    </row>
    <row r="67" spans="2:10" ht="15" customHeight="1" x14ac:dyDescent="0.25">
      <c r="B67" s="49"/>
      <c r="C67" s="49"/>
      <c r="D67" s="49"/>
      <c r="E67" s="49"/>
      <c r="F67" s="49"/>
      <c r="G67" s="49"/>
      <c r="H67" s="49"/>
      <c r="I67" s="49"/>
      <c r="J67" s="49"/>
    </row>
    <row r="68" spans="2:10" ht="15" customHeight="1" x14ac:dyDescent="0.25">
      <c r="B68" s="49"/>
      <c r="C68" s="49"/>
      <c r="D68" s="49"/>
      <c r="E68" s="49"/>
      <c r="F68" s="49"/>
      <c r="G68" s="49"/>
      <c r="H68" s="49"/>
      <c r="I68" s="49"/>
      <c r="J68" s="49"/>
    </row>
    <row r="69" spans="2:10" ht="15" customHeight="1" x14ac:dyDescent="0.25">
      <c r="B69" s="49"/>
      <c r="C69" s="49"/>
      <c r="D69" s="49"/>
      <c r="E69" s="49"/>
      <c r="F69" s="49"/>
      <c r="G69" s="49"/>
      <c r="H69" s="49"/>
      <c r="I69" s="49"/>
      <c r="J69" s="49"/>
    </row>
    <row r="70" spans="2:10" ht="15" customHeight="1" x14ac:dyDescent="0.25">
      <c r="B70" s="49"/>
      <c r="C70" s="49"/>
      <c r="D70" s="49"/>
      <c r="E70" s="49"/>
      <c r="F70" s="49"/>
      <c r="G70" s="49"/>
      <c r="H70" s="49"/>
      <c r="I70" s="49"/>
      <c r="J70" s="49"/>
    </row>
    <row r="71" spans="2:10" ht="15" customHeight="1" x14ac:dyDescent="0.25">
      <c r="B71" s="49"/>
      <c r="C71" s="49"/>
      <c r="D71" s="49"/>
      <c r="E71" s="49"/>
      <c r="F71" s="49"/>
      <c r="G71" s="49"/>
      <c r="H71" s="49"/>
      <c r="I71" s="49"/>
      <c r="J71" s="49"/>
    </row>
    <row r="72" spans="2:10" ht="15" customHeight="1" x14ac:dyDescent="0.25">
      <c r="B72" s="49"/>
      <c r="C72" s="49"/>
      <c r="D72" s="49"/>
      <c r="E72" s="49"/>
      <c r="F72" s="49"/>
      <c r="G72" s="49"/>
      <c r="H72" s="49"/>
      <c r="I72" s="49"/>
      <c r="J72" s="49"/>
    </row>
    <row r="73" spans="2:10" ht="15" customHeight="1" x14ac:dyDescent="0.25">
      <c r="B73" s="49"/>
      <c r="C73" s="49"/>
      <c r="D73" s="49"/>
      <c r="E73" s="49"/>
      <c r="F73" s="49"/>
      <c r="G73" s="49"/>
      <c r="H73" s="49"/>
      <c r="I73" s="49"/>
      <c r="J73" s="49"/>
    </row>
    <row r="74" spans="2:10" ht="15" customHeight="1" x14ac:dyDescent="0.25">
      <c r="B74" s="49"/>
      <c r="C74" s="49"/>
      <c r="D74" s="49"/>
      <c r="E74" s="49"/>
      <c r="F74" s="49"/>
      <c r="G74" s="49"/>
      <c r="H74" s="49"/>
      <c r="I74" s="49"/>
      <c r="J74" s="49"/>
    </row>
    <row r="75" spans="2:10" ht="15" customHeight="1" x14ac:dyDescent="0.25">
      <c r="B75" s="49"/>
      <c r="C75" s="49"/>
      <c r="D75" s="49"/>
      <c r="E75" s="49"/>
      <c r="F75" s="49"/>
      <c r="G75" s="49"/>
      <c r="H75" s="49"/>
      <c r="I75" s="49"/>
      <c r="J75" s="49"/>
    </row>
    <row r="76" spans="2:10" ht="15" customHeight="1" x14ac:dyDescent="0.25">
      <c r="B76" s="49"/>
      <c r="C76" s="49"/>
      <c r="D76" s="49"/>
      <c r="E76" s="49"/>
      <c r="F76" s="49"/>
      <c r="G76" s="49"/>
      <c r="H76" s="49"/>
      <c r="I76" s="49"/>
      <c r="J76" s="49"/>
    </row>
    <row r="77" spans="2:10" ht="15" customHeight="1" x14ac:dyDescent="0.25">
      <c r="B77" s="49"/>
      <c r="C77" s="49"/>
      <c r="D77" s="49"/>
      <c r="E77" s="49"/>
      <c r="F77" s="49"/>
      <c r="G77" s="49"/>
      <c r="H77" s="49"/>
      <c r="I77" s="49"/>
      <c r="J77" s="49"/>
    </row>
    <row r="78" spans="2:10" ht="15" customHeight="1" x14ac:dyDescent="0.25">
      <c r="B78" s="49"/>
      <c r="C78" s="49"/>
      <c r="D78" s="49"/>
      <c r="E78" s="49"/>
      <c r="F78" s="49"/>
      <c r="G78" s="49"/>
      <c r="H78" s="49"/>
      <c r="I78" s="49"/>
      <c r="J78" s="49"/>
    </row>
    <row r="79" spans="2:10" ht="15" customHeight="1" x14ac:dyDescent="0.25">
      <c r="B79" s="49"/>
      <c r="C79" s="49"/>
      <c r="D79" s="49"/>
      <c r="E79" s="49"/>
      <c r="F79" s="49"/>
      <c r="G79" s="49"/>
      <c r="H79" s="49"/>
      <c r="I79" s="49"/>
      <c r="J79" s="49"/>
    </row>
    <row r="80" spans="2:10" ht="15" customHeight="1" x14ac:dyDescent="0.25">
      <c r="B80" s="49"/>
      <c r="C80" s="49"/>
      <c r="D80" s="49"/>
      <c r="E80" s="49"/>
      <c r="F80" s="49"/>
      <c r="G80" s="49"/>
      <c r="H80" s="49"/>
      <c r="I80" s="49"/>
      <c r="J80" s="49"/>
    </row>
    <row r="81" spans="2:10" ht="15" customHeight="1" x14ac:dyDescent="0.25">
      <c r="B81" s="49"/>
      <c r="C81" s="49"/>
      <c r="D81" s="49"/>
      <c r="E81" s="49"/>
      <c r="F81" s="49"/>
      <c r="G81" s="49"/>
      <c r="H81" s="49"/>
      <c r="I81" s="49"/>
      <c r="J81" s="49"/>
    </row>
    <row r="82" spans="2:10" ht="15" customHeight="1" x14ac:dyDescent="0.25">
      <c r="B82" s="49"/>
      <c r="C82" s="49"/>
      <c r="D82" s="49"/>
      <c r="E82" s="49"/>
      <c r="F82" s="49"/>
      <c r="G82" s="49"/>
      <c r="H82" s="49"/>
      <c r="I82" s="49"/>
      <c r="J82" s="49"/>
    </row>
    <row r="83" spans="2:10" ht="15" customHeight="1" x14ac:dyDescent="0.25">
      <c r="B83" s="49"/>
      <c r="C83" s="49"/>
      <c r="D83" s="49"/>
      <c r="E83" s="49"/>
      <c r="F83" s="49"/>
      <c r="G83" s="49"/>
      <c r="H83" s="49"/>
      <c r="I83" s="49"/>
      <c r="J83" s="49"/>
    </row>
    <row r="84" spans="2:10" ht="15" customHeight="1" x14ac:dyDescent="0.25">
      <c r="B84" s="49"/>
      <c r="C84" s="49"/>
      <c r="D84" s="49"/>
      <c r="E84" s="49"/>
      <c r="F84" s="49"/>
      <c r="G84" s="49"/>
      <c r="H84" s="49"/>
      <c r="I84" s="49"/>
      <c r="J84" s="49"/>
    </row>
    <row r="85" spans="2:10" ht="15" customHeight="1" x14ac:dyDescent="0.25">
      <c r="B85" s="49"/>
      <c r="C85" s="49"/>
      <c r="D85" s="49"/>
      <c r="E85" s="49"/>
      <c r="F85" s="49"/>
      <c r="G85" s="49"/>
      <c r="H85" s="49"/>
      <c r="I85" s="49"/>
      <c r="J85" s="49"/>
    </row>
    <row r="86" spans="2:10" ht="15" customHeight="1" x14ac:dyDescent="0.25">
      <c r="B86" s="49"/>
      <c r="C86" s="49"/>
      <c r="D86" s="49"/>
      <c r="E86" s="49"/>
      <c r="F86" s="49"/>
      <c r="G86" s="49"/>
      <c r="H86" s="49"/>
      <c r="I86" s="49"/>
      <c r="J86" s="49"/>
    </row>
    <row r="87" spans="2:10" ht="15" customHeight="1" x14ac:dyDescent="0.25">
      <c r="B87" s="49"/>
      <c r="C87" s="49"/>
      <c r="D87" s="49"/>
      <c r="E87" s="49"/>
      <c r="F87" s="49"/>
      <c r="G87" s="49"/>
      <c r="H87" s="49"/>
      <c r="I87" s="49"/>
      <c r="J87" s="49"/>
    </row>
    <row r="88" spans="2:10" ht="15" customHeight="1" x14ac:dyDescent="0.25">
      <c r="B88" s="49"/>
      <c r="C88" s="49"/>
      <c r="D88" s="49"/>
      <c r="E88" s="49"/>
      <c r="F88" s="49"/>
      <c r="G88" s="49"/>
      <c r="H88" s="49"/>
      <c r="I88" s="49"/>
      <c r="J88" s="49"/>
    </row>
    <row r="89" spans="2:10" ht="15" customHeight="1" x14ac:dyDescent="0.25">
      <c r="B89" s="49"/>
      <c r="C89" s="49"/>
      <c r="D89" s="49"/>
      <c r="E89" s="49"/>
      <c r="F89" s="49"/>
      <c r="G89" s="49"/>
      <c r="H89" s="49"/>
      <c r="I89" s="49"/>
      <c r="J89" s="49"/>
    </row>
    <row r="90" spans="2:10" ht="15" customHeight="1" x14ac:dyDescent="0.25">
      <c r="B90" s="49"/>
      <c r="C90" s="49"/>
      <c r="D90" s="49"/>
      <c r="E90" s="49"/>
      <c r="F90" s="49"/>
      <c r="G90" s="49"/>
      <c r="H90" s="49"/>
      <c r="I90" s="49"/>
      <c r="J90" s="49"/>
    </row>
    <row r="91" spans="2:10" ht="15" customHeight="1" x14ac:dyDescent="0.25">
      <c r="B91" s="49"/>
      <c r="C91" s="49"/>
      <c r="D91" s="49"/>
      <c r="E91" s="49"/>
      <c r="F91" s="49"/>
      <c r="G91" s="49"/>
      <c r="H91" s="49"/>
      <c r="I91" s="49"/>
      <c r="J91" s="49"/>
    </row>
    <row r="92" spans="2:10" ht="15" customHeight="1" x14ac:dyDescent="0.25">
      <c r="B92" s="49"/>
      <c r="C92" s="49"/>
      <c r="D92" s="49"/>
      <c r="E92" s="49"/>
      <c r="F92" s="49"/>
      <c r="G92" s="49"/>
      <c r="H92" s="49"/>
      <c r="I92" s="49"/>
      <c r="J92" s="49"/>
    </row>
    <row r="93" spans="2:10" ht="15" customHeight="1" x14ac:dyDescent="0.25">
      <c r="B93" s="49"/>
      <c r="C93" s="49"/>
      <c r="D93" s="49"/>
      <c r="E93" s="49"/>
      <c r="F93" s="49"/>
      <c r="G93" s="49"/>
      <c r="H93" s="49"/>
      <c r="I93" s="49"/>
      <c r="J93" s="49"/>
    </row>
    <row r="94" spans="2:10" ht="15" customHeight="1" x14ac:dyDescent="0.25">
      <c r="B94" s="49"/>
      <c r="C94" s="49"/>
      <c r="D94" s="49"/>
      <c r="E94" s="49"/>
      <c r="F94" s="49"/>
      <c r="G94" s="49"/>
      <c r="H94" s="49"/>
      <c r="I94" s="49"/>
      <c r="J94" s="49"/>
    </row>
    <row r="95" spans="2:10" ht="15" customHeight="1" x14ac:dyDescent="0.25">
      <c r="B95" s="49"/>
      <c r="C95" s="49"/>
      <c r="D95" s="49"/>
      <c r="E95" s="49"/>
      <c r="F95" s="49"/>
      <c r="G95" s="49"/>
      <c r="H95" s="49"/>
      <c r="I95" s="49"/>
      <c r="J95" s="49"/>
    </row>
    <row r="96" spans="2:10" x14ac:dyDescent="0.25">
      <c r="B96" s="49"/>
      <c r="C96" s="49"/>
      <c r="D96" s="49"/>
      <c r="E96" s="49"/>
      <c r="F96" s="49"/>
      <c r="G96" s="49"/>
      <c r="H96" s="49"/>
      <c r="I96" s="49"/>
      <c r="J96" s="49"/>
    </row>
    <row r="97" spans="2:10" x14ac:dyDescent="0.25">
      <c r="B97" s="49"/>
      <c r="C97" s="49"/>
      <c r="D97" s="49"/>
      <c r="E97" s="49"/>
      <c r="F97" s="49"/>
      <c r="G97" s="49"/>
      <c r="H97" s="49"/>
      <c r="I97" s="49"/>
      <c r="J97" s="49"/>
    </row>
    <row r="98" spans="2:10" x14ac:dyDescent="0.25">
      <c r="B98" s="49"/>
      <c r="C98" s="49"/>
      <c r="D98" s="49"/>
      <c r="E98" s="49"/>
      <c r="F98" s="49"/>
      <c r="G98" s="49"/>
      <c r="H98" s="49"/>
      <c r="I98" s="49"/>
      <c r="J98" s="49"/>
    </row>
    <row r="99" spans="2:10" x14ac:dyDescent="0.25">
      <c r="B99" s="49"/>
      <c r="C99" s="49"/>
      <c r="D99" s="49"/>
      <c r="E99" s="49"/>
      <c r="F99" s="49"/>
      <c r="G99" s="49"/>
      <c r="H99" s="49"/>
      <c r="I99" s="49"/>
      <c r="J99" s="49"/>
    </row>
  </sheetData>
  <mergeCells count="16">
    <mergeCell ref="C27:D27"/>
    <mergeCell ref="C28:D28"/>
    <mergeCell ref="E27:F27"/>
    <mergeCell ref="E28:F28"/>
    <mergeCell ref="H1:I1"/>
    <mergeCell ref="G27:H27"/>
    <mergeCell ref="G28:H28"/>
    <mergeCell ref="E25:F25"/>
    <mergeCell ref="G25:H25"/>
    <mergeCell ref="C24:D24"/>
    <mergeCell ref="C26:D26"/>
    <mergeCell ref="G24:H24"/>
    <mergeCell ref="G26:H26"/>
    <mergeCell ref="E24:F24"/>
    <mergeCell ref="E26:F26"/>
    <mergeCell ref="C25:D25"/>
  </mergeCells>
  <conditionalFormatting sqref="B1">
    <cfRule type="cellIs" dxfId="23" priority="1" operator="equal">
      <formula>"Incomplete"</formula>
    </cfRule>
    <cfRule type="cellIs" dxfId="22" priority="2" operator="equal">
      <formula>"Flag for Review"</formula>
    </cfRule>
    <cfRule type="cellIs" dxfId="21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Z84"/>
  <sheetViews>
    <sheetView zoomScaleNormal="100" workbookViewId="0"/>
  </sheetViews>
  <sheetFormatPr defaultColWidth="9.140625" defaultRowHeight="15" x14ac:dyDescent="0.25"/>
  <cols>
    <col min="1" max="1" width="8.7109375" style="23" customWidth="1"/>
    <col min="2" max="2" width="13.85546875" style="23" customWidth="1"/>
    <col min="3" max="4" width="5.5703125" style="23" customWidth="1"/>
    <col min="5" max="7" width="14.140625" style="23" customWidth="1"/>
    <col min="8" max="9" width="12.140625" style="23" customWidth="1"/>
    <col min="10" max="10" width="10.7109375" style="23" customWidth="1"/>
    <col min="11" max="16384" width="9.140625" style="23"/>
  </cols>
  <sheetData>
    <row r="1" spans="1:26" x14ac:dyDescent="0.25">
      <c r="A1" s="7">
        <v>20</v>
      </c>
      <c r="B1" s="36" t="s">
        <v>12</v>
      </c>
      <c r="C1" s="22"/>
      <c r="D1" s="22"/>
      <c r="E1" s="22"/>
      <c r="F1" s="22"/>
      <c r="G1" s="22"/>
      <c r="H1" s="145" t="s">
        <v>24</v>
      </c>
      <c r="I1" s="147"/>
    </row>
    <row r="2" spans="1:26" x14ac:dyDescent="0.25">
      <c r="A2" s="24"/>
      <c r="B2" s="21"/>
      <c r="C2" s="21"/>
      <c r="D2" s="21"/>
      <c r="E2" s="21"/>
      <c r="F2" s="21"/>
      <c r="G2" s="21"/>
      <c r="H2" s="21"/>
      <c r="I2" s="25"/>
    </row>
    <row r="3" spans="1:26" ht="15.75" customHeight="1" x14ac:dyDescent="0.25">
      <c r="A3" s="8" t="s">
        <v>13</v>
      </c>
      <c r="B3" s="112" t="s">
        <v>202</v>
      </c>
      <c r="C3" s="112"/>
      <c r="D3" s="112"/>
      <c r="E3" s="112"/>
      <c r="F3" s="112"/>
      <c r="G3" s="112"/>
      <c r="H3" s="112"/>
      <c r="I3" s="109"/>
      <c r="J3" s="49"/>
    </row>
    <row r="4" spans="1:26" ht="15" customHeight="1" x14ac:dyDescent="0.25">
      <c r="A4" s="9">
        <f>INDEX('Point Grid'!B:B,MATCH($A$1,'Point Grid'!A:A,0))</f>
        <v>2.25</v>
      </c>
      <c r="B4" s="112" t="s">
        <v>203</v>
      </c>
      <c r="C4" s="112"/>
      <c r="D4" s="112"/>
      <c r="E4" s="112"/>
      <c r="F4" s="112"/>
      <c r="G4" s="112"/>
      <c r="H4" s="112"/>
      <c r="I4" s="109"/>
      <c r="J4" s="49"/>
    </row>
    <row r="5" spans="1:26" ht="15" customHeight="1" x14ac:dyDescent="0.25">
      <c r="A5" s="9"/>
      <c r="B5" s="112"/>
      <c r="C5" s="112"/>
      <c r="D5" s="112"/>
      <c r="E5" s="112"/>
      <c r="F5" s="112"/>
      <c r="G5" s="112"/>
      <c r="H5" s="112"/>
      <c r="I5" s="109"/>
      <c r="J5" s="49"/>
    </row>
    <row r="6" spans="1:26" ht="15" customHeight="1" x14ac:dyDescent="0.25">
      <c r="A6" s="24"/>
      <c r="B6" s="112" t="s">
        <v>210</v>
      </c>
      <c r="C6" s="112"/>
      <c r="D6" s="112"/>
      <c r="E6" s="112"/>
      <c r="F6" s="112"/>
      <c r="G6" s="112"/>
      <c r="H6" s="112"/>
      <c r="I6" s="109"/>
      <c r="J6" s="49"/>
      <c r="L6" s="30"/>
      <c r="M6" s="39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</row>
    <row r="7" spans="1:26" ht="15" customHeight="1" x14ac:dyDescent="0.25">
      <c r="A7" s="42"/>
      <c r="B7" s="112" t="s">
        <v>211</v>
      </c>
      <c r="C7" s="112"/>
      <c r="D7" s="112"/>
      <c r="E7" s="112"/>
      <c r="F7" s="112"/>
      <c r="G7" s="112"/>
      <c r="H7" s="112"/>
      <c r="I7" s="109"/>
      <c r="J7" s="49"/>
      <c r="L7" s="30"/>
      <c r="M7" s="39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 spans="1:26" ht="15.75" customHeight="1" x14ac:dyDescent="0.25">
      <c r="A8" s="42"/>
      <c r="B8" s="112" t="s">
        <v>212</v>
      </c>
      <c r="C8" s="112"/>
      <c r="D8" s="112"/>
      <c r="E8" s="112"/>
      <c r="F8" s="112"/>
      <c r="G8" s="112"/>
      <c r="H8" s="112"/>
      <c r="I8" s="109"/>
      <c r="J8" s="49"/>
      <c r="L8" s="30"/>
      <c r="M8" s="39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</row>
    <row r="9" spans="1:26" ht="15.75" customHeight="1" x14ac:dyDescent="0.25">
      <c r="A9" s="42"/>
      <c r="B9" s="112" t="s">
        <v>213</v>
      </c>
      <c r="C9" s="112"/>
      <c r="D9" s="112"/>
      <c r="E9" s="112"/>
      <c r="F9" s="112"/>
      <c r="G9" s="112"/>
      <c r="H9" s="112"/>
      <c r="I9" s="109"/>
      <c r="J9" s="49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</row>
    <row r="10" spans="1:26" ht="15" customHeight="1" x14ac:dyDescent="0.25">
      <c r="A10" s="42"/>
      <c r="B10" s="112" t="s">
        <v>370</v>
      </c>
      <c r="C10" s="112"/>
      <c r="D10" s="112"/>
      <c r="E10" s="112"/>
      <c r="F10" s="112"/>
      <c r="G10" s="112"/>
      <c r="H10" s="112"/>
      <c r="I10" s="109"/>
      <c r="J10" s="49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</row>
    <row r="11" spans="1:26" ht="15" customHeight="1" x14ac:dyDescent="0.25">
      <c r="A11" s="42"/>
      <c r="B11" s="112" t="s">
        <v>204</v>
      </c>
      <c r="C11" s="112"/>
      <c r="D11" s="112"/>
      <c r="E11" s="112"/>
      <c r="F11" s="112"/>
      <c r="G11" s="112"/>
      <c r="H11" s="112"/>
      <c r="I11" s="109"/>
      <c r="J11" s="49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spans="1:26" ht="15.75" customHeight="1" x14ac:dyDescent="0.25">
      <c r="A12" s="42"/>
      <c r="B12" s="112" t="s">
        <v>214</v>
      </c>
      <c r="C12" s="112"/>
      <c r="D12" s="112"/>
      <c r="E12" s="112"/>
      <c r="F12" s="112"/>
      <c r="G12" s="112"/>
      <c r="H12" s="112"/>
      <c r="I12" s="109"/>
      <c r="J12" s="49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</row>
    <row r="13" spans="1:26" ht="15.75" customHeight="1" x14ac:dyDescent="0.25">
      <c r="A13" s="42"/>
      <c r="B13" s="112" t="s">
        <v>215</v>
      </c>
      <c r="C13" s="112"/>
      <c r="D13" s="112"/>
      <c r="E13" s="112"/>
      <c r="F13" s="112"/>
      <c r="G13" s="112"/>
      <c r="H13" s="112"/>
      <c r="I13" s="109"/>
      <c r="J13" s="49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</row>
    <row r="14" spans="1:26" ht="15" customHeight="1" x14ac:dyDescent="0.25">
      <c r="A14" s="42"/>
      <c r="B14" s="112"/>
      <c r="C14" s="112"/>
      <c r="D14" s="112"/>
      <c r="E14" s="112"/>
      <c r="F14" s="112"/>
      <c r="G14" s="112"/>
      <c r="H14" s="112"/>
      <c r="I14" s="109"/>
      <c r="J14" s="49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</row>
    <row r="15" spans="1:26" ht="15" customHeight="1" x14ac:dyDescent="0.25">
      <c r="A15" s="29" t="s">
        <v>2</v>
      </c>
      <c r="B15" s="112" t="s">
        <v>205</v>
      </c>
      <c r="C15" s="112"/>
      <c r="D15" s="112"/>
      <c r="E15" s="112"/>
      <c r="F15" s="112"/>
      <c r="G15" s="112"/>
      <c r="H15" s="112"/>
      <c r="I15" s="109"/>
      <c r="J15" s="49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</row>
    <row r="16" spans="1:26" ht="15" customHeight="1" thickBot="1" x14ac:dyDescent="0.3">
      <c r="A16" s="9">
        <f>INDEX('Point Grid'!$C$8:$I$33,MATCH($A$1,'Point Grid'!$A$8:$A$33,0),MATCH(A15,'Point Grid'!$C$7:$I$7,0))</f>
        <v>0.75</v>
      </c>
      <c r="B16" s="112"/>
      <c r="C16" s="112"/>
      <c r="D16" s="112"/>
      <c r="E16" s="112"/>
      <c r="F16" s="112"/>
      <c r="G16" s="112"/>
      <c r="H16" s="112"/>
      <c r="I16" s="109"/>
      <c r="J16" s="49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</row>
    <row r="17" spans="1:26" ht="15" customHeight="1" thickBot="1" x14ac:dyDescent="0.3">
      <c r="A17" s="5"/>
      <c r="B17" s="112"/>
      <c r="C17" s="112"/>
      <c r="D17" s="112"/>
      <c r="E17" s="112"/>
      <c r="F17" s="112"/>
      <c r="G17" s="112"/>
      <c r="H17" s="112"/>
      <c r="I17" s="109"/>
      <c r="J17" s="49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</row>
    <row r="18" spans="1:26" ht="15" customHeight="1" x14ac:dyDescent="0.25">
      <c r="A18" s="29"/>
      <c r="B18" s="112"/>
      <c r="C18" s="112"/>
      <c r="D18" s="112"/>
      <c r="E18" s="112"/>
      <c r="F18" s="112"/>
      <c r="G18" s="112"/>
      <c r="H18" s="112"/>
      <c r="I18" s="109"/>
      <c r="J18" s="49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</row>
    <row r="19" spans="1:26" ht="15" customHeight="1" x14ac:dyDescent="0.25">
      <c r="A19" s="29" t="s">
        <v>3</v>
      </c>
      <c r="B19" s="112" t="s">
        <v>206</v>
      </c>
      <c r="C19" s="112"/>
      <c r="D19" s="112"/>
      <c r="E19" s="112"/>
      <c r="F19" s="112"/>
      <c r="G19" s="112"/>
      <c r="H19" s="112"/>
      <c r="I19" s="109"/>
      <c r="J19" s="49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</row>
    <row r="20" spans="1:26" ht="15" customHeight="1" thickBot="1" x14ac:dyDescent="0.3">
      <c r="A20" s="9">
        <f>INDEX('Point Grid'!$C$8:$I$33,MATCH($A$1,'Point Grid'!$A$8:$A$33,0),MATCH(A19,'Point Grid'!$C$7:$I$7,0))</f>
        <v>0.5</v>
      </c>
      <c r="B20" s="52" t="s">
        <v>207</v>
      </c>
      <c r="C20" s="40"/>
      <c r="D20" s="40"/>
      <c r="E20" s="40"/>
      <c r="F20" s="40"/>
      <c r="G20" s="40"/>
      <c r="H20" s="40"/>
      <c r="I20" s="65"/>
      <c r="J20" s="49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</row>
    <row r="21" spans="1:26" ht="15" customHeight="1" thickBot="1" x14ac:dyDescent="0.3">
      <c r="A21" s="5"/>
      <c r="B21" s="52"/>
      <c r="C21" s="40"/>
      <c r="D21" s="40"/>
      <c r="E21" s="40"/>
      <c r="F21" s="40"/>
      <c r="G21" s="40"/>
      <c r="H21" s="40"/>
      <c r="I21" s="65"/>
      <c r="J21" s="49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</row>
    <row r="22" spans="1:26" ht="15" customHeight="1" x14ac:dyDescent="0.25">
      <c r="A22" s="29"/>
      <c r="B22" s="52"/>
      <c r="C22" s="40"/>
      <c r="D22" s="40"/>
      <c r="E22" s="40"/>
      <c r="F22" s="40"/>
      <c r="G22" s="40"/>
      <c r="H22" s="40"/>
      <c r="I22" s="65"/>
      <c r="J22" s="49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</row>
    <row r="23" spans="1:26" ht="15" customHeight="1" x14ac:dyDescent="0.25">
      <c r="A23" s="29" t="s">
        <v>4</v>
      </c>
      <c r="B23" s="52" t="s">
        <v>208</v>
      </c>
      <c r="C23" s="40"/>
      <c r="D23" s="40"/>
      <c r="E23" s="40"/>
      <c r="F23" s="40"/>
      <c r="G23" s="40"/>
      <c r="H23" s="40"/>
      <c r="I23" s="65"/>
      <c r="J23" s="49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</row>
    <row r="24" spans="1:26" ht="15" customHeight="1" thickBot="1" x14ac:dyDescent="0.3">
      <c r="A24" s="9">
        <f>INDEX('Point Grid'!$C$8:$I$33,MATCH($A$1,'Point Grid'!$A$8:$A$33,0),MATCH(A23,'Point Grid'!$C$7:$I$7,0))</f>
        <v>1</v>
      </c>
      <c r="B24" s="52" t="s">
        <v>209</v>
      </c>
      <c r="C24" s="40"/>
      <c r="D24" s="40"/>
      <c r="E24" s="40"/>
      <c r="F24" s="40"/>
      <c r="G24" s="40"/>
      <c r="H24" s="40"/>
      <c r="I24" s="65"/>
      <c r="J24" s="49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</row>
    <row r="25" spans="1:26" ht="15" customHeight="1" thickBot="1" x14ac:dyDescent="0.3">
      <c r="A25" s="5"/>
      <c r="B25" s="52"/>
      <c r="C25" s="40"/>
      <c r="D25" s="40"/>
      <c r="E25" s="40"/>
      <c r="F25" s="40"/>
      <c r="G25" s="40"/>
      <c r="H25" s="40"/>
      <c r="I25" s="65"/>
      <c r="J25" s="49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</row>
    <row r="26" spans="1:26" ht="15.75" customHeight="1" thickBot="1" x14ac:dyDescent="0.3">
      <c r="A26" s="26"/>
      <c r="B26" s="50"/>
      <c r="C26" s="50"/>
      <c r="D26" s="50"/>
      <c r="E26" s="50"/>
      <c r="F26" s="50"/>
      <c r="G26" s="50"/>
      <c r="H26" s="50"/>
      <c r="I26" s="51"/>
      <c r="J26" s="49"/>
    </row>
    <row r="27" spans="1:26" ht="15" customHeight="1" x14ac:dyDescent="0.25">
      <c r="B27" s="49"/>
      <c r="C27" s="49"/>
      <c r="D27" s="49"/>
      <c r="E27" s="49"/>
      <c r="F27" s="49"/>
      <c r="G27" s="49"/>
      <c r="H27" s="49"/>
      <c r="I27" s="49"/>
      <c r="J27" s="49"/>
    </row>
    <row r="28" spans="1:26" ht="15" customHeight="1" x14ac:dyDescent="0.25">
      <c r="B28" s="49"/>
      <c r="C28" s="49"/>
      <c r="D28" s="49"/>
      <c r="E28" s="49"/>
      <c r="F28" s="49"/>
      <c r="G28" s="49"/>
      <c r="H28" s="49"/>
      <c r="I28" s="49"/>
      <c r="J28" s="49"/>
    </row>
    <row r="29" spans="1:26" ht="15" customHeight="1" x14ac:dyDescent="0.25">
      <c r="B29" s="49"/>
      <c r="C29" s="49"/>
      <c r="D29" s="49"/>
      <c r="E29" s="49"/>
      <c r="F29" s="49"/>
      <c r="G29" s="49"/>
      <c r="H29" s="49"/>
      <c r="I29" s="49"/>
      <c r="J29" s="49"/>
    </row>
    <row r="30" spans="1:26" ht="15" customHeight="1" x14ac:dyDescent="0.25">
      <c r="B30" s="49"/>
      <c r="C30" s="49"/>
      <c r="D30" s="49"/>
      <c r="E30" s="49"/>
      <c r="F30" s="49"/>
      <c r="G30" s="49"/>
      <c r="H30" s="49"/>
      <c r="I30" s="49"/>
      <c r="J30" s="49"/>
    </row>
    <row r="31" spans="1:26" ht="15" customHeight="1" x14ac:dyDescent="0.25">
      <c r="B31" s="49"/>
      <c r="C31" s="49"/>
      <c r="D31" s="49"/>
      <c r="E31" s="49"/>
      <c r="F31" s="49"/>
      <c r="G31" s="49"/>
      <c r="H31" s="49"/>
      <c r="I31" s="49"/>
      <c r="J31" s="49"/>
    </row>
    <row r="32" spans="1:26" ht="15" customHeight="1" x14ac:dyDescent="0.25">
      <c r="B32" s="49"/>
      <c r="C32" s="49"/>
      <c r="D32" s="49"/>
      <c r="E32" s="49"/>
      <c r="F32" s="49"/>
      <c r="G32" s="49"/>
      <c r="H32" s="49"/>
      <c r="I32" s="49"/>
      <c r="J32" s="49"/>
    </row>
    <row r="33" spans="2:10" ht="15" customHeight="1" x14ac:dyDescent="0.25">
      <c r="B33" s="49"/>
      <c r="C33" s="49"/>
      <c r="D33" s="49"/>
      <c r="E33" s="49"/>
      <c r="F33" s="49"/>
      <c r="G33" s="49"/>
      <c r="H33" s="49"/>
      <c r="I33" s="49"/>
      <c r="J33" s="49"/>
    </row>
    <row r="34" spans="2:10" ht="15" customHeight="1" x14ac:dyDescent="0.25">
      <c r="B34" s="49"/>
      <c r="C34" s="49"/>
      <c r="D34" s="49"/>
      <c r="E34" s="49"/>
      <c r="F34" s="49"/>
      <c r="G34" s="49"/>
      <c r="H34" s="49"/>
      <c r="I34" s="49"/>
      <c r="J34" s="49"/>
    </row>
    <row r="35" spans="2:10" ht="15" customHeight="1" x14ac:dyDescent="0.25">
      <c r="B35" s="49"/>
      <c r="C35" s="49"/>
      <c r="D35" s="49"/>
      <c r="E35" s="49"/>
      <c r="F35" s="49"/>
      <c r="G35" s="49"/>
      <c r="H35" s="49"/>
      <c r="I35" s="49"/>
      <c r="J35" s="49"/>
    </row>
    <row r="36" spans="2:10" ht="15" customHeight="1" x14ac:dyDescent="0.25">
      <c r="B36" s="49"/>
      <c r="C36" s="49"/>
      <c r="D36" s="49"/>
      <c r="E36" s="49"/>
      <c r="F36" s="49"/>
      <c r="G36" s="49"/>
      <c r="H36" s="49"/>
      <c r="I36" s="49"/>
      <c r="J36" s="49"/>
    </row>
    <row r="37" spans="2:10" ht="15" customHeight="1" x14ac:dyDescent="0.25">
      <c r="B37" s="49"/>
      <c r="C37" s="49"/>
      <c r="D37" s="49"/>
      <c r="E37" s="49"/>
      <c r="F37" s="49"/>
      <c r="G37" s="49"/>
      <c r="H37" s="49"/>
      <c r="I37" s="49"/>
      <c r="J37" s="49"/>
    </row>
    <row r="38" spans="2:10" ht="15" customHeight="1" x14ac:dyDescent="0.25">
      <c r="B38" s="49"/>
      <c r="C38" s="49"/>
      <c r="D38" s="49"/>
      <c r="E38" s="49"/>
      <c r="F38" s="49"/>
      <c r="G38" s="49"/>
      <c r="H38" s="49"/>
      <c r="I38" s="49"/>
      <c r="J38" s="49"/>
    </row>
    <row r="39" spans="2:10" ht="15" customHeight="1" x14ac:dyDescent="0.25">
      <c r="B39" s="49"/>
      <c r="C39" s="49"/>
      <c r="D39" s="49"/>
      <c r="E39" s="49"/>
      <c r="F39" s="49"/>
      <c r="G39" s="49"/>
      <c r="H39" s="49"/>
      <c r="I39" s="49"/>
      <c r="J39" s="49"/>
    </row>
    <row r="40" spans="2:10" ht="15" customHeight="1" x14ac:dyDescent="0.25">
      <c r="B40" s="49"/>
      <c r="C40" s="49"/>
      <c r="D40" s="49"/>
      <c r="E40" s="49"/>
      <c r="F40" s="49"/>
      <c r="G40" s="49"/>
      <c r="H40" s="49"/>
      <c r="I40" s="49"/>
      <c r="J40" s="49"/>
    </row>
    <row r="41" spans="2:10" ht="15" customHeight="1" x14ac:dyDescent="0.25">
      <c r="B41" s="49"/>
      <c r="C41" s="49"/>
      <c r="D41" s="49"/>
      <c r="E41" s="49"/>
      <c r="F41" s="49"/>
      <c r="G41" s="49"/>
      <c r="H41" s="49"/>
      <c r="I41" s="49"/>
      <c r="J41" s="49"/>
    </row>
    <row r="42" spans="2:10" ht="15" customHeight="1" x14ac:dyDescent="0.25">
      <c r="B42" s="49"/>
      <c r="C42" s="49"/>
      <c r="D42" s="49"/>
      <c r="E42" s="49"/>
      <c r="F42" s="49"/>
      <c r="G42" s="49"/>
      <c r="H42" s="49"/>
      <c r="I42" s="49"/>
      <c r="J42" s="49"/>
    </row>
    <row r="43" spans="2:10" ht="15" customHeight="1" x14ac:dyDescent="0.25">
      <c r="B43" s="49"/>
      <c r="C43" s="49"/>
      <c r="D43" s="49"/>
      <c r="E43" s="49"/>
      <c r="F43" s="49"/>
      <c r="G43" s="49"/>
      <c r="H43" s="49"/>
      <c r="I43" s="49"/>
      <c r="J43" s="49"/>
    </row>
    <row r="44" spans="2:10" ht="15" customHeight="1" x14ac:dyDescent="0.25">
      <c r="B44" s="49"/>
      <c r="C44" s="49"/>
      <c r="D44" s="49"/>
      <c r="E44" s="49"/>
      <c r="F44" s="49"/>
      <c r="G44" s="49"/>
      <c r="H44" s="49"/>
      <c r="I44" s="49"/>
      <c r="J44" s="49"/>
    </row>
    <row r="45" spans="2:10" ht="15" customHeight="1" x14ac:dyDescent="0.25">
      <c r="B45" s="49"/>
      <c r="C45" s="49"/>
      <c r="D45" s="49"/>
      <c r="E45" s="49"/>
      <c r="F45" s="49"/>
      <c r="G45" s="49"/>
      <c r="H45" s="49"/>
      <c r="I45" s="49"/>
      <c r="J45" s="49"/>
    </row>
    <row r="46" spans="2:10" ht="15" customHeight="1" x14ac:dyDescent="0.25">
      <c r="B46" s="49"/>
      <c r="C46" s="49"/>
      <c r="D46" s="49"/>
      <c r="E46" s="49"/>
      <c r="F46" s="49"/>
      <c r="G46" s="49"/>
      <c r="H46" s="49"/>
      <c r="I46" s="49"/>
      <c r="J46" s="49"/>
    </row>
    <row r="47" spans="2:10" ht="15" customHeight="1" x14ac:dyDescent="0.25">
      <c r="B47" s="49"/>
      <c r="C47" s="49"/>
      <c r="D47" s="49"/>
      <c r="E47" s="49"/>
      <c r="F47" s="49"/>
      <c r="G47" s="49"/>
      <c r="H47" s="49"/>
      <c r="I47" s="49"/>
      <c r="J47" s="49"/>
    </row>
    <row r="48" spans="2:10" ht="15" customHeight="1" x14ac:dyDescent="0.25">
      <c r="B48" s="49"/>
      <c r="C48" s="49"/>
      <c r="D48" s="49"/>
      <c r="E48" s="49"/>
      <c r="F48" s="49"/>
      <c r="G48" s="49"/>
      <c r="H48" s="49"/>
      <c r="I48" s="49"/>
      <c r="J48" s="49"/>
    </row>
    <row r="49" spans="2:10" ht="15" customHeight="1" x14ac:dyDescent="0.25">
      <c r="B49" s="49"/>
      <c r="C49" s="49"/>
      <c r="D49" s="49"/>
      <c r="E49" s="49"/>
      <c r="F49" s="49"/>
      <c r="G49" s="49"/>
      <c r="H49" s="49"/>
      <c r="I49" s="49"/>
      <c r="J49" s="49"/>
    </row>
    <row r="50" spans="2:10" ht="15" customHeight="1" x14ac:dyDescent="0.25">
      <c r="B50" s="49"/>
      <c r="C50" s="49"/>
      <c r="D50" s="49"/>
      <c r="E50" s="49"/>
      <c r="F50" s="49"/>
      <c r="G50" s="49"/>
      <c r="H50" s="49"/>
      <c r="I50" s="49"/>
      <c r="J50" s="49"/>
    </row>
    <row r="51" spans="2:10" ht="15" customHeight="1" x14ac:dyDescent="0.25">
      <c r="B51" s="49"/>
      <c r="C51" s="49"/>
      <c r="D51" s="49"/>
      <c r="E51" s="49"/>
      <c r="F51" s="49"/>
      <c r="G51" s="49"/>
      <c r="H51" s="49"/>
      <c r="I51" s="49"/>
      <c r="J51" s="49"/>
    </row>
    <row r="52" spans="2:10" ht="15" customHeight="1" x14ac:dyDescent="0.25">
      <c r="B52" s="49"/>
      <c r="C52" s="49"/>
      <c r="D52" s="49"/>
      <c r="E52" s="49"/>
      <c r="F52" s="49"/>
      <c r="G52" s="49"/>
      <c r="H52" s="49"/>
      <c r="I52" s="49"/>
      <c r="J52" s="49"/>
    </row>
    <row r="53" spans="2:10" ht="15" customHeight="1" x14ac:dyDescent="0.25">
      <c r="B53" s="49"/>
      <c r="C53" s="49"/>
      <c r="D53" s="49"/>
      <c r="E53" s="49"/>
      <c r="F53" s="49"/>
      <c r="G53" s="49"/>
      <c r="H53" s="49"/>
      <c r="I53" s="49"/>
      <c r="J53" s="49"/>
    </row>
    <row r="54" spans="2:10" ht="15" customHeight="1" x14ac:dyDescent="0.25">
      <c r="B54" s="49"/>
      <c r="C54" s="49"/>
      <c r="D54" s="49"/>
      <c r="E54" s="49"/>
      <c r="F54" s="49"/>
      <c r="G54" s="49"/>
      <c r="H54" s="49"/>
      <c r="I54" s="49"/>
      <c r="J54" s="49"/>
    </row>
    <row r="55" spans="2:10" ht="15" customHeight="1" x14ac:dyDescent="0.25">
      <c r="B55" s="49"/>
      <c r="C55" s="49"/>
      <c r="D55" s="49"/>
      <c r="E55" s="49"/>
      <c r="F55" s="49"/>
      <c r="G55" s="49"/>
      <c r="H55" s="49"/>
      <c r="I55" s="49"/>
      <c r="J55" s="49"/>
    </row>
    <row r="56" spans="2:10" ht="15" customHeight="1" x14ac:dyDescent="0.25">
      <c r="B56" s="49"/>
      <c r="C56" s="49"/>
      <c r="D56" s="49"/>
      <c r="E56" s="49"/>
      <c r="F56" s="49"/>
      <c r="G56" s="49"/>
      <c r="H56" s="49"/>
      <c r="I56" s="49"/>
      <c r="J56" s="49"/>
    </row>
    <row r="57" spans="2:10" ht="15" customHeight="1" x14ac:dyDescent="0.25">
      <c r="B57" s="49"/>
      <c r="C57" s="49"/>
      <c r="D57" s="49"/>
      <c r="E57" s="49"/>
      <c r="F57" s="49"/>
      <c r="G57" s="49"/>
      <c r="H57" s="49"/>
      <c r="I57" s="49"/>
      <c r="J57" s="49"/>
    </row>
    <row r="58" spans="2:10" ht="15" customHeight="1" x14ac:dyDescent="0.25">
      <c r="B58" s="49"/>
      <c r="C58" s="49"/>
      <c r="D58" s="49"/>
      <c r="E58" s="49"/>
      <c r="F58" s="49"/>
      <c r="G58" s="49"/>
      <c r="H58" s="49"/>
      <c r="I58" s="49"/>
      <c r="J58" s="49"/>
    </row>
    <row r="59" spans="2:10" ht="15" customHeight="1" x14ac:dyDescent="0.25">
      <c r="B59" s="49"/>
      <c r="C59" s="49"/>
      <c r="D59" s="49"/>
      <c r="E59" s="49"/>
      <c r="F59" s="49"/>
      <c r="G59" s="49"/>
      <c r="H59" s="49"/>
      <c r="I59" s="49"/>
      <c r="J59" s="49"/>
    </row>
    <row r="60" spans="2:10" ht="15" customHeight="1" x14ac:dyDescent="0.25">
      <c r="B60" s="49"/>
      <c r="C60" s="49"/>
      <c r="D60" s="49"/>
      <c r="E60" s="49"/>
      <c r="F60" s="49"/>
      <c r="G60" s="49"/>
      <c r="H60" s="49"/>
      <c r="I60" s="49"/>
      <c r="J60" s="49"/>
    </row>
    <row r="61" spans="2:10" ht="15" customHeight="1" x14ac:dyDescent="0.25">
      <c r="B61" s="49"/>
      <c r="C61" s="49"/>
      <c r="D61" s="49"/>
      <c r="E61" s="49"/>
      <c r="F61" s="49"/>
      <c r="G61" s="49"/>
      <c r="H61" s="49"/>
      <c r="I61" s="49"/>
      <c r="J61" s="49"/>
    </row>
    <row r="62" spans="2:10" ht="15" customHeight="1" x14ac:dyDescent="0.25">
      <c r="B62" s="49"/>
      <c r="C62" s="49"/>
      <c r="D62" s="49"/>
      <c r="E62" s="49"/>
      <c r="F62" s="49"/>
      <c r="G62" s="49"/>
      <c r="H62" s="49"/>
      <c r="I62" s="49"/>
      <c r="J62" s="49"/>
    </row>
    <row r="63" spans="2:10" ht="15" customHeight="1" x14ac:dyDescent="0.25">
      <c r="B63" s="49"/>
      <c r="C63" s="49"/>
      <c r="D63" s="49"/>
      <c r="E63" s="49"/>
      <c r="F63" s="49"/>
      <c r="G63" s="49"/>
      <c r="H63" s="49"/>
      <c r="I63" s="49"/>
      <c r="J63" s="49"/>
    </row>
    <row r="64" spans="2:10" ht="15" customHeight="1" x14ac:dyDescent="0.25">
      <c r="B64" s="49"/>
      <c r="C64" s="49"/>
      <c r="D64" s="49"/>
      <c r="E64" s="49"/>
      <c r="F64" s="49"/>
      <c r="G64" s="49"/>
      <c r="H64" s="49"/>
      <c r="I64" s="49"/>
      <c r="J64" s="49"/>
    </row>
    <row r="65" spans="2:10" ht="15" customHeight="1" x14ac:dyDescent="0.25">
      <c r="B65" s="49"/>
      <c r="C65" s="49"/>
      <c r="D65" s="49"/>
      <c r="E65" s="49"/>
      <c r="F65" s="49"/>
      <c r="G65" s="49"/>
      <c r="H65" s="49"/>
      <c r="I65" s="49"/>
      <c r="J65" s="49"/>
    </row>
    <row r="66" spans="2:10" ht="15" customHeight="1" x14ac:dyDescent="0.25">
      <c r="B66" s="49"/>
      <c r="C66" s="49"/>
      <c r="D66" s="49"/>
      <c r="E66" s="49"/>
      <c r="F66" s="49"/>
      <c r="G66" s="49"/>
      <c r="H66" s="49"/>
      <c r="I66" s="49"/>
      <c r="J66" s="49"/>
    </row>
    <row r="67" spans="2:10" ht="15" customHeight="1" x14ac:dyDescent="0.25">
      <c r="B67" s="49"/>
      <c r="C67" s="49"/>
      <c r="D67" s="49"/>
      <c r="E67" s="49"/>
      <c r="F67" s="49"/>
      <c r="G67" s="49"/>
      <c r="H67" s="49"/>
      <c r="I67" s="49"/>
      <c r="J67" s="49"/>
    </row>
    <row r="68" spans="2:10" ht="15" customHeight="1" x14ac:dyDescent="0.25">
      <c r="B68" s="49"/>
      <c r="C68" s="49"/>
      <c r="D68" s="49"/>
      <c r="E68" s="49"/>
      <c r="F68" s="49"/>
      <c r="G68" s="49"/>
      <c r="H68" s="49"/>
      <c r="I68" s="49"/>
      <c r="J68" s="49"/>
    </row>
    <row r="69" spans="2:10" ht="15" customHeight="1" x14ac:dyDescent="0.25">
      <c r="B69" s="49"/>
      <c r="C69" s="49"/>
      <c r="D69" s="49"/>
      <c r="E69" s="49"/>
      <c r="F69" s="49"/>
      <c r="G69" s="49"/>
      <c r="H69" s="49"/>
      <c r="I69" s="49"/>
      <c r="J69" s="49"/>
    </row>
    <row r="70" spans="2:10" ht="15" customHeight="1" x14ac:dyDescent="0.25">
      <c r="B70" s="49"/>
      <c r="C70" s="49"/>
      <c r="D70" s="49"/>
      <c r="E70" s="49"/>
      <c r="F70" s="49"/>
      <c r="G70" s="49"/>
      <c r="H70" s="49"/>
      <c r="I70" s="49"/>
      <c r="J70" s="49"/>
    </row>
    <row r="71" spans="2:10" ht="15" customHeight="1" x14ac:dyDescent="0.25">
      <c r="B71" s="49"/>
      <c r="C71" s="49"/>
      <c r="D71" s="49"/>
      <c r="E71" s="49"/>
      <c r="F71" s="49"/>
      <c r="G71" s="49"/>
      <c r="H71" s="49"/>
      <c r="I71" s="49"/>
      <c r="J71" s="49"/>
    </row>
    <row r="72" spans="2:10" ht="15" customHeight="1" x14ac:dyDescent="0.25">
      <c r="B72" s="49"/>
      <c r="C72" s="49"/>
      <c r="D72" s="49"/>
      <c r="E72" s="49"/>
      <c r="F72" s="49"/>
      <c r="G72" s="49"/>
      <c r="H72" s="49"/>
      <c r="I72" s="49"/>
      <c r="J72" s="49"/>
    </row>
    <row r="73" spans="2:10" ht="15" customHeight="1" x14ac:dyDescent="0.25">
      <c r="B73" s="49"/>
      <c r="C73" s="49"/>
      <c r="D73" s="49"/>
      <c r="E73" s="49"/>
      <c r="F73" s="49"/>
      <c r="G73" s="49"/>
      <c r="H73" s="49"/>
      <c r="I73" s="49"/>
      <c r="J73" s="49"/>
    </row>
    <row r="74" spans="2:10" ht="15" customHeight="1" x14ac:dyDescent="0.25">
      <c r="B74" s="49"/>
      <c r="C74" s="49"/>
      <c r="D74" s="49"/>
      <c r="E74" s="49"/>
      <c r="F74" s="49"/>
      <c r="G74" s="49"/>
      <c r="H74" s="49"/>
      <c r="I74" s="49"/>
      <c r="J74" s="49"/>
    </row>
    <row r="75" spans="2:10" ht="15" customHeight="1" x14ac:dyDescent="0.25">
      <c r="B75" s="49"/>
      <c r="C75" s="49"/>
      <c r="D75" s="49"/>
      <c r="E75" s="49"/>
      <c r="F75" s="49"/>
      <c r="G75" s="49"/>
      <c r="H75" s="49"/>
      <c r="I75" s="49"/>
      <c r="J75" s="49"/>
    </row>
    <row r="76" spans="2:10" ht="15" customHeight="1" x14ac:dyDescent="0.25">
      <c r="B76" s="49"/>
      <c r="C76" s="49"/>
      <c r="D76" s="49"/>
      <c r="E76" s="49"/>
      <c r="F76" s="49"/>
      <c r="G76" s="49"/>
      <c r="H76" s="49"/>
      <c r="I76" s="49"/>
      <c r="J76" s="49"/>
    </row>
    <row r="77" spans="2:10" ht="15" customHeight="1" x14ac:dyDescent="0.25">
      <c r="B77" s="49"/>
      <c r="C77" s="49"/>
      <c r="D77" s="49"/>
      <c r="E77" s="49"/>
      <c r="F77" s="49"/>
      <c r="G77" s="49"/>
      <c r="H77" s="49"/>
      <c r="I77" s="49"/>
      <c r="J77" s="49"/>
    </row>
    <row r="78" spans="2:10" ht="15" customHeight="1" x14ac:dyDescent="0.25">
      <c r="B78" s="49"/>
      <c r="C78" s="49"/>
      <c r="D78" s="49"/>
      <c r="E78" s="49"/>
      <c r="F78" s="49"/>
      <c r="G78" s="49"/>
      <c r="H78" s="49"/>
      <c r="I78" s="49"/>
      <c r="J78" s="49"/>
    </row>
    <row r="79" spans="2:10" ht="15" customHeight="1" x14ac:dyDescent="0.25">
      <c r="B79" s="49"/>
      <c r="C79" s="49"/>
      <c r="D79" s="49"/>
      <c r="E79" s="49"/>
      <c r="F79" s="49"/>
      <c r="G79" s="49"/>
      <c r="H79" s="49"/>
      <c r="I79" s="49"/>
      <c r="J79" s="49"/>
    </row>
    <row r="80" spans="2:10" ht="15" customHeight="1" x14ac:dyDescent="0.25">
      <c r="B80" s="49"/>
      <c r="C80" s="49"/>
      <c r="D80" s="49"/>
      <c r="E80" s="49"/>
      <c r="F80" s="49"/>
      <c r="G80" s="49"/>
      <c r="H80" s="49"/>
      <c r="I80" s="49"/>
      <c r="J80" s="49"/>
    </row>
    <row r="81" spans="2:10" ht="15" customHeight="1" x14ac:dyDescent="0.25">
      <c r="B81" s="49"/>
      <c r="C81" s="49"/>
      <c r="D81" s="49"/>
      <c r="E81" s="49"/>
      <c r="F81" s="49"/>
      <c r="G81" s="49"/>
      <c r="H81" s="49"/>
      <c r="I81" s="49"/>
      <c r="J81" s="49"/>
    </row>
    <row r="82" spans="2:10" ht="15" customHeight="1" x14ac:dyDescent="0.25">
      <c r="B82" s="49"/>
      <c r="C82" s="49"/>
      <c r="D82" s="49"/>
      <c r="E82" s="49"/>
      <c r="F82" s="49"/>
      <c r="G82" s="49"/>
      <c r="H82" s="49"/>
      <c r="I82" s="49"/>
      <c r="J82" s="49"/>
    </row>
    <row r="83" spans="2:10" ht="15" customHeight="1" x14ac:dyDescent="0.25">
      <c r="B83" s="49"/>
      <c r="C83" s="49"/>
      <c r="D83" s="49"/>
      <c r="E83" s="49"/>
      <c r="F83" s="49"/>
      <c r="G83" s="49"/>
      <c r="H83" s="49"/>
      <c r="I83" s="49"/>
      <c r="J83" s="49"/>
    </row>
    <row r="84" spans="2:10" ht="15" customHeight="1" x14ac:dyDescent="0.25">
      <c r="B84" s="49"/>
      <c r="C84" s="49"/>
      <c r="D84" s="49"/>
      <c r="E84" s="49"/>
      <c r="F84" s="49"/>
      <c r="G84" s="49"/>
      <c r="H84" s="49"/>
      <c r="I84" s="49"/>
      <c r="J84" s="49"/>
    </row>
  </sheetData>
  <mergeCells count="1">
    <mergeCell ref="H1:I1"/>
  </mergeCells>
  <conditionalFormatting sqref="B1">
    <cfRule type="cellIs" dxfId="20" priority="1" operator="equal">
      <formula>"Incomplete"</formula>
    </cfRule>
    <cfRule type="cellIs" dxfId="19" priority="2" operator="equal">
      <formula>"Flag for Review"</formula>
    </cfRule>
    <cfRule type="cellIs" dxfId="18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</hyperlink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I80"/>
  <sheetViews>
    <sheetView workbookViewId="0"/>
  </sheetViews>
  <sheetFormatPr defaultColWidth="9.140625" defaultRowHeight="15" x14ac:dyDescent="0.25"/>
  <cols>
    <col min="1" max="1" width="8.7109375" style="23" customWidth="1"/>
    <col min="2" max="2" width="14" style="23" customWidth="1"/>
    <col min="3" max="9" width="10.42578125" style="23" customWidth="1"/>
    <col min="10" max="10" width="10.7109375" style="23" customWidth="1"/>
    <col min="11" max="16384" width="9.140625" style="23"/>
  </cols>
  <sheetData>
    <row r="1" spans="1:9" x14ac:dyDescent="0.25">
      <c r="A1" s="7">
        <v>21</v>
      </c>
      <c r="B1" s="36" t="s">
        <v>12</v>
      </c>
      <c r="C1" s="22"/>
      <c r="D1" s="22"/>
      <c r="E1" s="22"/>
      <c r="F1" s="22"/>
      <c r="G1" s="22"/>
      <c r="H1" s="145" t="s">
        <v>24</v>
      </c>
      <c r="I1" s="147"/>
    </row>
    <row r="2" spans="1:9" x14ac:dyDescent="0.25">
      <c r="A2" s="24"/>
      <c r="B2" s="21"/>
      <c r="C2" s="21"/>
      <c r="D2" s="21"/>
      <c r="E2" s="21"/>
      <c r="F2" s="21"/>
      <c r="G2" s="21"/>
      <c r="H2" s="21"/>
      <c r="I2" s="25"/>
    </row>
    <row r="3" spans="1:9" x14ac:dyDescent="0.25">
      <c r="A3" s="8" t="s">
        <v>13</v>
      </c>
      <c r="B3" s="62" t="s">
        <v>172</v>
      </c>
      <c r="C3" s="62"/>
      <c r="D3" s="62"/>
      <c r="E3" s="62"/>
      <c r="F3" s="62"/>
      <c r="G3" s="62"/>
      <c r="H3" s="62"/>
      <c r="I3" s="104"/>
    </row>
    <row r="4" spans="1:9" x14ac:dyDescent="0.25">
      <c r="A4" s="9">
        <f>INDEX('Point Grid'!B:B,MATCH($A$1,'Point Grid'!A:A,0))</f>
        <v>1.75</v>
      </c>
      <c r="B4" s="62" t="s">
        <v>176</v>
      </c>
      <c r="C4" s="62"/>
      <c r="D4" s="62"/>
      <c r="E4" s="62"/>
      <c r="F4" s="62"/>
      <c r="G4" s="62"/>
      <c r="H4" s="62"/>
      <c r="I4" s="104"/>
    </row>
    <row r="5" spans="1:9" x14ac:dyDescent="0.25">
      <c r="A5" s="42"/>
      <c r="B5" s="62" t="s">
        <v>173</v>
      </c>
      <c r="C5" s="62"/>
      <c r="D5" s="62"/>
      <c r="E5" s="62"/>
      <c r="F5" s="62"/>
      <c r="G5" s="62"/>
      <c r="H5" s="62"/>
      <c r="I5" s="104"/>
    </row>
    <row r="6" spans="1:9" x14ac:dyDescent="0.25">
      <c r="A6" s="9"/>
      <c r="B6" s="62" t="s">
        <v>174</v>
      </c>
      <c r="C6" s="62"/>
      <c r="D6" s="62"/>
      <c r="E6" s="62"/>
      <c r="F6" s="62"/>
      <c r="G6" s="62"/>
      <c r="H6" s="62"/>
      <c r="I6" s="104"/>
    </row>
    <row r="7" spans="1:9" x14ac:dyDescent="0.25">
      <c r="A7" s="9"/>
      <c r="B7" s="62" t="s">
        <v>175</v>
      </c>
      <c r="C7" s="62"/>
      <c r="D7" s="62"/>
      <c r="E7" s="62"/>
      <c r="F7" s="62"/>
      <c r="G7" s="62"/>
      <c r="H7" s="62"/>
      <c r="I7" s="104"/>
    </row>
    <row r="8" spans="1:9" ht="15" customHeight="1" x14ac:dyDescent="0.25">
      <c r="A8" s="9"/>
      <c r="B8" s="62"/>
      <c r="C8" s="62"/>
      <c r="D8" s="62"/>
      <c r="E8" s="62"/>
      <c r="F8" s="62"/>
      <c r="G8" s="62"/>
      <c r="H8" s="62"/>
      <c r="I8" s="104"/>
    </row>
    <row r="9" spans="1:9" ht="15" customHeight="1" x14ac:dyDescent="0.25">
      <c r="A9" s="9"/>
      <c r="B9" s="35"/>
      <c r="C9" s="35"/>
      <c r="D9" s="81" t="s">
        <v>183</v>
      </c>
      <c r="E9" s="150" t="s">
        <v>184</v>
      </c>
      <c r="F9" s="151"/>
      <c r="G9" s="152"/>
      <c r="H9" s="62"/>
      <c r="I9" s="104"/>
    </row>
    <row r="10" spans="1:9" ht="14.25" customHeight="1" x14ac:dyDescent="0.25">
      <c r="A10" s="9"/>
      <c r="B10" s="113" t="s">
        <v>177</v>
      </c>
      <c r="C10" s="128"/>
      <c r="D10" s="114" t="s">
        <v>178</v>
      </c>
      <c r="E10" s="114" t="s">
        <v>179</v>
      </c>
      <c r="F10" s="114" t="s">
        <v>180</v>
      </c>
      <c r="G10" s="114" t="s">
        <v>181</v>
      </c>
      <c r="H10" s="62"/>
      <c r="I10" s="104"/>
    </row>
    <row r="11" spans="1:9" ht="15" customHeight="1" x14ac:dyDescent="0.25">
      <c r="A11" s="9"/>
      <c r="B11" s="62" t="s">
        <v>371</v>
      </c>
      <c r="C11" s="35"/>
      <c r="D11" s="84">
        <v>750</v>
      </c>
      <c r="E11" s="84">
        <v>660</v>
      </c>
      <c r="F11" s="84">
        <v>700</v>
      </c>
      <c r="G11" s="84">
        <v>740</v>
      </c>
      <c r="H11" s="62"/>
      <c r="I11" s="104"/>
    </row>
    <row r="12" spans="1:9" ht="15" customHeight="1" x14ac:dyDescent="0.25">
      <c r="A12" s="9"/>
      <c r="B12" s="113" t="s">
        <v>182</v>
      </c>
      <c r="C12" s="128"/>
      <c r="D12" s="129">
        <v>250</v>
      </c>
      <c r="E12" s="129">
        <v>240</v>
      </c>
      <c r="F12" s="129">
        <v>270</v>
      </c>
      <c r="G12" s="129">
        <v>300</v>
      </c>
      <c r="H12" s="62"/>
      <c r="I12" s="104"/>
    </row>
    <row r="13" spans="1:9" ht="15" customHeight="1" x14ac:dyDescent="0.25">
      <c r="A13" s="9"/>
      <c r="B13" s="62" t="s">
        <v>27</v>
      </c>
      <c r="C13" s="35"/>
      <c r="D13" s="84">
        <v>1000</v>
      </c>
      <c r="E13" s="84">
        <v>900</v>
      </c>
      <c r="F13" s="84">
        <v>970</v>
      </c>
      <c r="G13" s="84">
        <v>1040</v>
      </c>
      <c r="H13" s="62"/>
      <c r="I13" s="104"/>
    </row>
    <row r="14" spans="1:9" ht="15" customHeight="1" x14ac:dyDescent="0.25">
      <c r="A14" s="9"/>
      <c r="B14" s="62"/>
      <c r="C14" s="62"/>
      <c r="D14" s="62"/>
      <c r="E14" s="62"/>
      <c r="F14" s="62"/>
      <c r="G14" s="62"/>
      <c r="H14" s="62"/>
      <c r="I14" s="104"/>
    </row>
    <row r="15" spans="1:9" ht="15" customHeight="1" x14ac:dyDescent="0.25">
      <c r="A15" s="29" t="s">
        <v>2</v>
      </c>
      <c r="B15" s="62" t="s">
        <v>185</v>
      </c>
      <c r="C15" s="62"/>
      <c r="D15" s="62"/>
      <c r="E15" s="62"/>
      <c r="F15" s="62"/>
      <c r="G15" s="62"/>
      <c r="H15" s="62"/>
      <c r="I15" s="104"/>
    </row>
    <row r="16" spans="1:9" ht="15" customHeight="1" thickBot="1" x14ac:dyDescent="0.3">
      <c r="A16" s="9">
        <f>INDEX('Point Grid'!$C$8:$I$33,MATCH($A$1,'Point Grid'!$A$8:$A$33,0),MATCH(A15,'Point Grid'!$C$7:$I$7,0))</f>
        <v>1</v>
      </c>
      <c r="B16" s="62" t="s">
        <v>186</v>
      </c>
      <c r="C16" s="62"/>
      <c r="D16" s="62"/>
      <c r="E16" s="62"/>
      <c r="F16" s="62"/>
      <c r="G16" s="62"/>
      <c r="H16" s="62"/>
      <c r="I16" s="104"/>
    </row>
    <row r="17" spans="1:9" ht="15" customHeight="1" thickBot="1" x14ac:dyDescent="0.3">
      <c r="A17" s="5"/>
      <c r="B17" s="62" t="s">
        <v>189</v>
      </c>
      <c r="C17" s="62"/>
      <c r="D17" s="62"/>
      <c r="E17" s="62"/>
      <c r="F17" s="62"/>
      <c r="G17" s="62"/>
      <c r="H17" s="62"/>
      <c r="I17" s="104"/>
    </row>
    <row r="18" spans="1:9" x14ac:dyDescent="0.25">
      <c r="A18" s="44"/>
      <c r="B18" s="62" t="s">
        <v>190</v>
      </c>
      <c r="C18" s="62"/>
      <c r="D18" s="62"/>
      <c r="E18" s="62"/>
      <c r="F18" s="62"/>
      <c r="G18" s="62"/>
      <c r="H18" s="62"/>
      <c r="I18" s="104"/>
    </row>
    <row r="19" spans="1:9" x14ac:dyDescent="0.25">
      <c r="A19" s="44"/>
      <c r="B19" s="62"/>
      <c r="C19" s="62"/>
      <c r="D19" s="62"/>
      <c r="E19" s="62"/>
      <c r="F19" s="62"/>
      <c r="G19" s="62"/>
      <c r="H19" s="62"/>
      <c r="I19" s="104"/>
    </row>
    <row r="20" spans="1:9" x14ac:dyDescent="0.25">
      <c r="A20" s="29" t="s">
        <v>3</v>
      </c>
      <c r="B20" s="62" t="s">
        <v>187</v>
      </c>
      <c r="C20" s="62"/>
      <c r="D20" s="62"/>
      <c r="E20" s="62"/>
      <c r="F20" s="62"/>
      <c r="G20" s="62"/>
      <c r="H20" s="62"/>
      <c r="I20" s="104"/>
    </row>
    <row r="21" spans="1:9" ht="15.75" thickBot="1" x14ac:dyDescent="0.3">
      <c r="A21" s="9">
        <f>INDEX('Point Grid'!$C$8:$I$33,MATCH($A$1,'Point Grid'!$A$8:$A$33,0),MATCH(A20,'Point Grid'!$C$7:$I$7,0))</f>
        <v>0.75</v>
      </c>
      <c r="B21" s="62" t="s">
        <v>188</v>
      </c>
      <c r="C21" s="62"/>
      <c r="D21" s="62"/>
      <c r="E21" s="62"/>
      <c r="F21" s="62"/>
      <c r="G21" s="62"/>
      <c r="H21" s="62"/>
      <c r="I21" s="104"/>
    </row>
    <row r="22" spans="1:9" ht="15.75" thickBot="1" x14ac:dyDescent="0.3">
      <c r="A22" s="5"/>
      <c r="B22" s="62"/>
      <c r="C22" s="62"/>
      <c r="D22" s="62"/>
      <c r="E22" s="62"/>
      <c r="F22" s="62"/>
      <c r="G22" s="62"/>
      <c r="H22" s="62"/>
      <c r="I22" s="104"/>
    </row>
    <row r="23" spans="1:9" x14ac:dyDescent="0.25">
      <c r="A23" s="9"/>
      <c r="B23" s="62"/>
      <c r="C23" s="62"/>
      <c r="D23" s="62"/>
      <c r="E23" s="62"/>
      <c r="F23" s="62"/>
      <c r="G23" s="62"/>
      <c r="H23" s="62"/>
      <c r="I23" s="104"/>
    </row>
    <row r="24" spans="1:9" x14ac:dyDescent="0.25">
      <c r="A24" s="9"/>
      <c r="B24" s="19"/>
      <c r="C24" s="19"/>
      <c r="D24" s="19"/>
      <c r="E24" s="19"/>
      <c r="F24" s="19"/>
      <c r="G24" s="19"/>
      <c r="H24" s="21"/>
      <c r="I24" s="25"/>
    </row>
    <row r="25" spans="1:9" ht="15.75" thickBot="1" x14ac:dyDescent="0.3">
      <c r="A25" s="26"/>
      <c r="B25" s="50"/>
      <c r="C25" s="50"/>
      <c r="D25" s="50"/>
      <c r="E25" s="50"/>
      <c r="F25" s="50"/>
      <c r="G25" s="50"/>
      <c r="H25" s="27"/>
      <c r="I25" s="28"/>
    </row>
    <row r="26" spans="1:9" x14ac:dyDescent="0.25">
      <c r="B26" s="49"/>
      <c r="C26" s="49"/>
      <c r="D26" s="49"/>
      <c r="E26" s="49"/>
      <c r="F26" s="49"/>
      <c r="G26" s="49"/>
    </row>
    <row r="27" spans="1:9" x14ac:dyDescent="0.25">
      <c r="B27" s="49"/>
      <c r="C27" s="49"/>
      <c r="D27" s="49"/>
      <c r="E27" s="49"/>
      <c r="F27" s="49"/>
      <c r="G27" s="49"/>
    </row>
    <row r="28" spans="1:9" x14ac:dyDescent="0.25">
      <c r="B28" s="49"/>
      <c r="C28" s="49"/>
      <c r="D28" s="49"/>
      <c r="E28" s="49"/>
      <c r="F28" s="49"/>
      <c r="G28" s="49"/>
    </row>
    <row r="29" spans="1:9" x14ac:dyDescent="0.25">
      <c r="B29" s="49"/>
      <c r="C29" s="49"/>
      <c r="D29" s="49"/>
      <c r="E29" s="49"/>
      <c r="F29" s="49"/>
      <c r="G29" s="49"/>
    </row>
    <row r="30" spans="1:9" x14ac:dyDescent="0.25">
      <c r="B30" s="49"/>
      <c r="C30" s="49"/>
      <c r="D30" s="49"/>
      <c r="E30" s="49"/>
      <c r="F30" s="49"/>
      <c r="G30" s="49"/>
    </row>
    <row r="31" spans="1:9" x14ac:dyDescent="0.25">
      <c r="B31" s="49"/>
      <c r="C31" s="49"/>
      <c r="D31" s="49"/>
      <c r="E31" s="49"/>
      <c r="F31" s="49"/>
      <c r="G31" s="49"/>
    </row>
    <row r="32" spans="1:9" x14ac:dyDescent="0.25">
      <c r="B32" s="49"/>
      <c r="C32" s="49"/>
      <c r="D32" s="49"/>
      <c r="E32" s="49"/>
      <c r="F32" s="49"/>
      <c r="G32" s="49"/>
    </row>
    <row r="33" spans="2:7" x14ac:dyDescent="0.25">
      <c r="B33" s="49"/>
      <c r="C33" s="49"/>
      <c r="D33" s="49"/>
      <c r="E33" s="49"/>
      <c r="F33" s="49"/>
      <c r="G33" s="49"/>
    </row>
    <row r="34" spans="2:7" x14ac:dyDescent="0.25">
      <c r="B34" s="49"/>
      <c r="C34" s="49"/>
      <c r="D34" s="49"/>
      <c r="E34" s="49"/>
      <c r="F34" s="49"/>
      <c r="G34" s="49"/>
    </row>
    <row r="35" spans="2:7" x14ac:dyDescent="0.25">
      <c r="B35" s="49"/>
      <c r="C35" s="49"/>
      <c r="D35" s="49"/>
      <c r="E35" s="49"/>
      <c r="F35" s="49"/>
      <c r="G35" s="49"/>
    </row>
    <row r="36" spans="2:7" x14ac:dyDescent="0.25">
      <c r="B36" s="49"/>
      <c r="C36" s="49"/>
      <c r="D36" s="49"/>
      <c r="E36" s="49"/>
      <c r="F36" s="49"/>
      <c r="G36" s="49"/>
    </row>
    <row r="37" spans="2:7" x14ac:dyDescent="0.25">
      <c r="B37" s="49"/>
      <c r="C37" s="49"/>
      <c r="D37" s="49"/>
      <c r="E37" s="49"/>
      <c r="F37" s="49"/>
      <c r="G37" s="49"/>
    </row>
    <row r="38" spans="2:7" x14ac:dyDescent="0.25">
      <c r="B38" s="49"/>
      <c r="C38" s="49"/>
      <c r="D38" s="49"/>
      <c r="E38" s="49"/>
      <c r="F38" s="49"/>
      <c r="G38" s="49"/>
    </row>
    <row r="39" spans="2:7" x14ac:dyDescent="0.25">
      <c r="B39" s="49"/>
      <c r="C39" s="49"/>
      <c r="D39" s="49"/>
      <c r="E39" s="49"/>
      <c r="F39" s="49"/>
      <c r="G39" s="49"/>
    </row>
    <row r="40" spans="2:7" x14ac:dyDescent="0.25">
      <c r="B40" s="49"/>
      <c r="C40" s="49"/>
      <c r="D40" s="49"/>
      <c r="E40" s="49"/>
      <c r="F40" s="49"/>
      <c r="G40" s="49"/>
    </row>
    <row r="41" spans="2:7" x14ac:dyDescent="0.25">
      <c r="B41" s="49"/>
      <c r="C41" s="49"/>
      <c r="D41" s="49"/>
      <c r="E41" s="49"/>
      <c r="F41" s="49"/>
      <c r="G41" s="49"/>
    </row>
    <row r="42" spans="2:7" x14ac:dyDescent="0.25">
      <c r="B42" s="49"/>
      <c r="C42" s="49"/>
      <c r="D42" s="49"/>
      <c r="E42" s="49"/>
      <c r="F42" s="49"/>
      <c r="G42" s="49"/>
    </row>
    <row r="43" spans="2:7" x14ac:dyDescent="0.25">
      <c r="B43" s="49"/>
      <c r="C43" s="49"/>
      <c r="D43" s="49"/>
      <c r="E43" s="49"/>
      <c r="F43" s="49"/>
      <c r="G43" s="49"/>
    </row>
    <row r="44" spans="2:7" x14ac:dyDescent="0.25">
      <c r="B44" s="49"/>
      <c r="C44" s="49"/>
      <c r="D44" s="49"/>
      <c r="E44" s="49"/>
      <c r="F44" s="49"/>
      <c r="G44" s="49"/>
    </row>
    <row r="45" spans="2:7" x14ac:dyDescent="0.25">
      <c r="B45" s="49"/>
      <c r="C45" s="49"/>
      <c r="D45" s="49"/>
      <c r="E45" s="49"/>
      <c r="F45" s="49"/>
      <c r="G45" s="49"/>
    </row>
    <row r="46" spans="2:7" x14ac:dyDescent="0.25">
      <c r="B46" s="49"/>
      <c r="C46" s="49"/>
      <c r="D46" s="49"/>
      <c r="E46" s="49"/>
      <c r="F46" s="49"/>
      <c r="G46" s="49"/>
    </row>
    <row r="47" spans="2:7" x14ac:dyDescent="0.25">
      <c r="B47" s="49"/>
      <c r="C47" s="49"/>
      <c r="D47" s="49"/>
      <c r="E47" s="49"/>
      <c r="F47" s="49"/>
      <c r="G47" s="49"/>
    </row>
    <row r="48" spans="2:7" x14ac:dyDescent="0.25">
      <c r="B48" s="49"/>
      <c r="C48" s="49"/>
      <c r="D48" s="49"/>
      <c r="E48" s="49"/>
      <c r="F48" s="49"/>
      <c r="G48" s="49"/>
    </row>
    <row r="49" spans="2:7" x14ac:dyDescent="0.25">
      <c r="B49" s="49"/>
      <c r="C49" s="49"/>
      <c r="D49" s="49"/>
      <c r="E49" s="49"/>
      <c r="F49" s="49"/>
      <c r="G49" s="49"/>
    </row>
    <row r="50" spans="2:7" x14ac:dyDescent="0.25">
      <c r="B50" s="49"/>
      <c r="C50" s="49"/>
      <c r="D50" s="49"/>
      <c r="E50" s="49"/>
      <c r="F50" s="49"/>
      <c r="G50" s="49"/>
    </row>
    <row r="51" spans="2:7" x14ac:dyDescent="0.25">
      <c r="B51" s="49"/>
      <c r="C51" s="49"/>
      <c r="D51" s="49"/>
      <c r="E51" s="49"/>
      <c r="F51" s="49"/>
      <c r="G51" s="49"/>
    </row>
    <row r="52" spans="2:7" x14ac:dyDescent="0.25">
      <c r="B52" s="49"/>
      <c r="C52" s="49"/>
      <c r="D52" s="49"/>
      <c r="E52" s="49"/>
      <c r="F52" s="49"/>
      <c r="G52" s="49"/>
    </row>
    <row r="53" spans="2:7" x14ac:dyDescent="0.25">
      <c r="B53" s="49"/>
      <c r="C53" s="49"/>
      <c r="D53" s="49"/>
      <c r="E53" s="49"/>
      <c r="F53" s="49"/>
      <c r="G53" s="49"/>
    </row>
    <row r="54" spans="2:7" x14ac:dyDescent="0.25">
      <c r="B54" s="49"/>
      <c r="C54" s="49"/>
      <c r="D54" s="49"/>
      <c r="E54" s="49"/>
      <c r="F54" s="49"/>
      <c r="G54" s="49"/>
    </row>
    <row r="55" spans="2:7" x14ac:dyDescent="0.25">
      <c r="B55" s="49"/>
      <c r="C55" s="49"/>
      <c r="D55" s="49"/>
      <c r="E55" s="49"/>
      <c r="F55" s="49"/>
      <c r="G55" s="49"/>
    </row>
    <row r="56" spans="2:7" x14ac:dyDescent="0.25">
      <c r="B56" s="49"/>
      <c r="C56" s="49"/>
      <c r="D56" s="49"/>
      <c r="E56" s="49"/>
      <c r="F56" s="49"/>
      <c r="G56" s="49"/>
    </row>
    <row r="57" spans="2:7" x14ac:dyDescent="0.25">
      <c r="B57" s="49"/>
      <c r="C57" s="49"/>
      <c r="D57" s="49"/>
      <c r="E57" s="49"/>
      <c r="F57" s="49"/>
      <c r="G57" s="49"/>
    </row>
    <row r="58" spans="2:7" x14ac:dyDescent="0.25">
      <c r="B58" s="49"/>
      <c r="C58" s="49"/>
      <c r="D58" s="49"/>
      <c r="E58" s="49"/>
      <c r="F58" s="49"/>
      <c r="G58" s="49"/>
    </row>
    <row r="59" spans="2:7" x14ac:dyDescent="0.25">
      <c r="B59" s="49"/>
      <c r="C59" s="49"/>
      <c r="D59" s="49"/>
      <c r="E59" s="49"/>
      <c r="F59" s="49"/>
      <c r="G59" s="49"/>
    </row>
    <row r="60" spans="2:7" x14ac:dyDescent="0.25">
      <c r="B60" s="49"/>
      <c r="C60" s="49"/>
      <c r="D60" s="49"/>
      <c r="E60" s="49"/>
      <c r="F60" s="49"/>
      <c r="G60" s="49"/>
    </row>
    <row r="61" spans="2:7" x14ac:dyDescent="0.25">
      <c r="B61" s="49"/>
      <c r="C61" s="49"/>
      <c r="D61" s="49"/>
      <c r="E61" s="49"/>
      <c r="F61" s="49"/>
      <c r="G61" s="49"/>
    </row>
    <row r="62" spans="2:7" x14ac:dyDescent="0.25">
      <c r="B62" s="49"/>
      <c r="C62" s="49"/>
      <c r="D62" s="49"/>
      <c r="E62" s="49"/>
      <c r="F62" s="49"/>
      <c r="G62" s="49"/>
    </row>
    <row r="63" spans="2:7" x14ac:dyDescent="0.25">
      <c r="B63" s="49"/>
      <c r="C63" s="49"/>
      <c r="D63" s="49"/>
      <c r="E63" s="49"/>
      <c r="F63" s="49"/>
      <c r="G63" s="49"/>
    </row>
    <row r="64" spans="2:7" x14ac:dyDescent="0.25">
      <c r="B64" s="49"/>
      <c r="C64" s="49"/>
      <c r="D64" s="49"/>
      <c r="E64" s="49"/>
      <c r="F64" s="49"/>
      <c r="G64" s="49"/>
    </row>
    <row r="65" spans="2:7" x14ac:dyDescent="0.25">
      <c r="B65" s="49"/>
      <c r="C65" s="49"/>
      <c r="D65" s="49"/>
      <c r="E65" s="49"/>
      <c r="F65" s="49"/>
      <c r="G65" s="49"/>
    </row>
    <row r="66" spans="2:7" x14ac:dyDescent="0.25">
      <c r="B66" s="49"/>
      <c r="C66" s="49"/>
      <c r="D66" s="49"/>
      <c r="E66" s="49"/>
      <c r="F66" s="49"/>
      <c r="G66" s="49"/>
    </row>
    <row r="67" spans="2:7" x14ac:dyDescent="0.25">
      <c r="B67" s="49"/>
      <c r="C67" s="49"/>
      <c r="D67" s="49"/>
      <c r="E67" s="49"/>
      <c r="F67" s="49"/>
      <c r="G67" s="49"/>
    </row>
    <row r="68" spans="2:7" x14ac:dyDescent="0.25">
      <c r="B68" s="49"/>
      <c r="C68" s="49"/>
      <c r="D68" s="49"/>
      <c r="E68" s="49"/>
      <c r="F68" s="49"/>
      <c r="G68" s="49"/>
    </row>
    <row r="69" spans="2:7" x14ac:dyDescent="0.25">
      <c r="B69" s="49"/>
      <c r="C69" s="49"/>
      <c r="D69" s="49"/>
      <c r="E69" s="49"/>
      <c r="F69" s="49"/>
      <c r="G69" s="49"/>
    </row>
    <row r="70" spans="2:7" x14ac:dyDescent="0.25">
      <c r="B70" s="49"/>
      <c r="C70" s="49"/>
      <c r="D70" s="49"/>
      <c r="E70" s="49"/>
      <c r="F70" s="49"/>
      <c r="G70" s="49"/>
    </row>
    <row r="71" spans="2:7" x14ac:dyDescent="0.25">
      <c r="B71" s="49"/>
      <c r="C71" s="49"/>
      <c r="D71" s="49"/>
      <c r="E71" s="49"/>
      <c r="F71" s="49"/>
      <c r="G71" s="49"/>
    </row>
    <row r="72" spans="2:7" x14ac:dyDescent="0.25">
      <c r="B72" s="49"/>
      <c r="C72" s="49"/>
      <c r="D72" s="49"/>
      <c r="E72" s="49"/>
      <c r="F72" s="49"/>
      <c r="G72" s="49"/>
    </row>
    <row r="73" spans="2:7" x14ac:dyDescent="0.25">
      <c r="B73" s="49"/>
      <c r="C73" s="49"/>
      <c r="D73" s="49"/>
      <c r="E73" s="49"/>
      <c r="F73" s="49"/>
      <c r="G73" s="49"/>
    </row>
    <row r="74" spans="2:7" x14ac:dyDescent="0.25">
      <c r="B74" s="49"/>
      <c r="C74" s="49"/>
      <c r="D74" s="49"/>
      <c r="E74" s="49"/>
      <c r="F74" s="49"/>
      <c r="G74" s="49"/>
    </row>
    <row r="75" spans="2:7" x14ac:dyDescent="0.25">
      <c r="B75" s="49"/>
      <c r="C75" s="49"/>
      <c r="D75" s="49"/>
      <c r="E75" s="49"/>
      <c r="F75" s="49"/>
      <c r="G75" s="49"/>
    </row>
    <row r="76" spans="2:7" x14ac:dyDescent="0.25">
      <c r="B76" s="49"/>
      <c r="C76" s="49"/>
      <c r="D76" s="49"/>
      <c r="E76" s="49"/>
      <c r="F76" s="49"/>
      <c r="G76" s="49"/>
    </row>
    <row r="77" spans="2:7" x14ac:dyDescent="0.25">
      <c r="B77" s="49"/>
      <c r="C77" s="49"/>
      <c r="D77" s="49"/>
      <c r="E77" s="49"/>
      <c r="F77" s="49"/>
      <c r="G77" s="49"/>
    </row>
    <row r="78" spans="2:7" x14ac:dyDescent="0.25">
      <c r="B78" s="49"/>
      <c r="C78" s="49"/>
      <c r="D78" s="49"/>
      <c r="E78" s="49"/>
      <c r="F78" s="49"/>
      <c r="G78" s="49"/>
    </row>
    <row r="79" spans="2:7" x14ac:dyDescent="0.25">
      <c r="B79" s="49"/>
      <c r="C79" s="49"/>
      <c r="D79" s="49"/>
      <c r="E79" s="49"/>
      <c r="F79" s="49"/>
      <c r="G79" s="49"/>
    </row>
    <row r="80" spans="2:7" x14ac:dyDescent="0.25">
      <c r="B80" s="49"/>
      <c r="C80" s="49"/>
      <c r="D80" s="49"/>
      <c r="E80" s="49"/>
      <c r="F80" s="49"/>
      <c r="G80" s="49"/>
    </row>
  </sheetData>
  <mergeCells count="2">
    <mergeCell ref="H1:I1"/>
    <mergeCell ref="E9:G9"/>
  </mergeCells>
  <conditionalFormatting sqref="B1">
    <cfRule type="cellIs" dxfId="17" priority="1" operator="equal">
      <formula>"Incomplete"</formula>
    </cfRule>
    <cfRule type="cellIs" dxfId="16" priority="2" operator="equal">
      <formula>"Flag for Review"</formula>
    </cfRule>
    <cfRule type="cellIs" dxfId="15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J81"/>
  <sheetViews>
    <sheetView workbookViewId="0"/>
  </sheetViews>
  <sheetFormatPr defaultColWidth="9.140625" defaultRowHeight="15" x14ac:dyDescent="0.25"/>
  <cols>
    <col min="1" max="1" width="8.7109375" style="23" customWidth="1"/>
    <col min="2" max="2" width="16.7109375" style="23" customWidth="1"/>
    <col min="3" max="5" width="9.42578125" style="23" customWidth="1"/>
    <col min="6" max="7" width="11.5703125" style="23" customWidth="1"/>
    <col min="8" max="9" width="9.42578125" style="23" customWidth="1"/>
    <col min="10" max="10" width="10.7109375" style="23" customWidth="1"/>
    <col min="11" max="16384" width="9.140625" style="23"/>
  </cols>
  <sheetData>
    <row r="1" spans="1:10" x14ac:dyDescent="0.25">
      <c r="A1" s="7">
        <v>22</v>
      </c>
      <c r="B1" s="36" t="s">
        <v>12</v>
      </c>
      <c r="C1" s="22"/>
      <c r="D1" s="22"/>
      <c r="E1" s="22"/>
      <c r="F1" s="22"/>
      <c r="G1" s="22"/>
      <c r="H1" s="145" t="s">
        <v>24</v>
      </c>
      <c r="I1" s="147"/>
    </row>
    <row r="2" spans="1:10" x14ac:dyDescent="0.25">
      <c r="A2" s="24"/>
      <c r="B2" s="21"/>
      <c r="C2" s="21"/>
      <c r="D2" s="21"/>
      <c r="E2" s="21"/>
      <c r="F2" s="21"/>
      <c r="G2" s="21"/>
      <c r="H2" s="21"/>
      <c r="I2" s="25"/>
    </row>
    <row r="3" spans="1:10" x14ac:dyDescent="0.25">
      <c r="A3" s="8" t="s">
        <v>13</v>
      </c>
      <c r="B3" s="62"/>
      <c r="C3" s="62"/>
      <c r="D3" s="62"/>
      <c r="E3" s="62"/>
      <c r="F3" s="62"/>
      <c r="G3" s="62"/>
      <c r="H3" s="62"/>
      <c r="I3" s="104"/>
      <c r="J3" s="49"/>
    </row>
    <row r="4" spans="1:10" x14ac:dyDescent="0.25">
      <c r="A4" s="9">
        <f>INDEX('Point Grid'!B:B,MATCH($A$1,'Point Grid'!A:A,0))</f>
        <v>2</v>
      </c>
      <c r="B4" s="62"/>
      <c r="C4" s="62"/>
      <c r="D4" s="62"/>
      <c r="E4" s="62"/>
      <c r="F4" s="62"/>
      <c r="G4" s="62"/>
      <c r="H4" s="62"/>
      <c r="I4" s="104"/>
      <c r="J4" s="49"/>
    </row>
    <row r="5" spans="1:10" x14ac:dyDescent="0.25">
      <c r="A5" s="9"/>
      <c r="B5" s="62"/>
      <c r="C5" s="62"/>
      <c r="D5" s="62"/>
      <c r="E5" s="62"/>
      <c r="F5" s="62"/>
      <c r="G5" s="62"/>
      <c r="H5" s="62"/>
      <c r="I5" s="104"/>
      <c r="J5" s="49"/>
    </row>
    <row r="6" spans="1:10" x14ac:dyDescent="0.25">
      <c r="A6" s="29" t="s">
        <v>2</v>
      </c>
      <c r="B6" s="52" t="s">
        <v>164</v>
      </c>
      <c r="C6" s="19"/>
      <c r="D6" s="19"/>
      <c r="E6" s="19"/>
      <c r="F6" s="19"/>
      <c r="G6" s="19"/>
      <c r="H6" s="19"/>
      <c r="I6" s="20"/>
      <c r="J6" s="49"/>
    </row>
    <row r="7" spans="1:10" ht="15.75" thickBot="1" x14ac:dyDescent="0.3">
      <c r="A7" s="9">
        <f>INDEX('Point Grid'!$C$8:$I$33,MATCH($A$1,'Point Grid'!$A$8:$A$33,0),MATCH(A6,'Point Grid'!$C$7:$I$7,0))</f>
        <v>0.5</v>
      </c>
      <c r="B7" s="52" t="s">
        <v>165</v>
      </c>
      <c r="C7" s="19"/>
      <c r="D7" s="19"/>
      <c r="E7" s="19"/>
      <c r="F7" s="19"/>
      <c r="G7" s="19"/>
      <c r="H7" s="19"/>
      <c r="I7" s="20"/>
      <c r="J7" s="49"/>
    </row>
    <row r="8" spans="1:10" ht="15.75" thickBot="1" x14ac:dyDescent="0.3">
      <c r="A8" s="5"/>
      <c r="B8" s="19"/>
      <c r="C8" s="19"/>
      <c r="D8" s="19"/>
      <c r="E8" s="19"/>
      <c r="F8" s="19"/>
      <c r="G8" s="19"/>
      <c r="H8" s="19"/>
      <c r="I8" s="20"/>
      <c r="J8" s="49"/>
    </row>
    <row r="9" spans="1:10" x14ac:dyDescent="0.25">
      <c r="A9" s="44"/>
      <c r="B9" s="19"/>
      <c r="C9" s="19"/>
      <c r="D9" s="19"/>
      <c r="E9" s="19"/>
      <c r="F9" s="19"/>
      <c r="G9" s="19"/>
      <c r="H9" s="19"/>
      <c r="I9" s="20"/>
      <c r="J9" s="49"/>
    </row>
    <row r="10" spans="1:10" x14ac:dyDescent="0.25">
      <c r="A10" s="29" t="s">
        <v>3</v>
      </c>
      <c r="B10" s="19" t="s">
        <v>166</v>
      </c>
      <c r="C10" s="19"/>
      <c r="D10" s="19"/>
      <c r="E10" s="19"/>
      <c r="F10" s="19"/>
      <c r="G10" s="19"/>
      <c r="H10" s="19"/>
      <c r="I10" s="20"/>
      <c r="J10" s="49"/>
    </row>
    <row r="11" spans="1:10" ht="15.75" thickBot="1" x14ac:dyDescent="0.3">
      <c r="A11" s="9">
        <f>INDEX('Point Grid'!$C$8:$I$33,MATCH($A$1,'Point Grid'!$A$8:$A$33,0),MATCH(A10,'Point Grid'!$C$7:$I$7,0))</f>
        <v>1</v>
      </c>
      <c r="B11" s="19" t="s">
        <v>168</v>
      </c>
      <c r="C11" s="19"/>
      <c r="D11" s="19"/>
      <c r="E11" s="19"/>
      <c r="F11" s="19"/>
      <c r="G11" s="19"/>
      <c r="H11" s="19"/>
      <c r="I11" s="20"/>
      <c r="J11" s="49"/>
    </row>
    <row r="12" spans="1:10" ht="15.75" thickBot="1" x14ac:dyDescent="0.3">
      <c r="A12" s="5"/>
      <c r="B12" s="19" t="s">
        <v>169</v>
      </c>
      <c r="C12" s="19"/>
      <c r="D12" s="19"/>
      <c r="E12" s="19"/>
      <c r="F12" s="19"/>
      <c r="G12" s="19"/>
      <c r="H12" s="19"/>
      <c r="I12" s="20"/>
      <c r="J12" s="49"/>
    </row>
    <row r="13" spans="1:10" x14ac:dyDescent="0.25">
      <c r="A13" s="42"/>
      <c r="B13" s="19"/>
      <c r="C13" s="19"/>
      <c r="D13" s="19"/>
      <c r="E13" s="19"/>
      <c r="F13" s="19"/>
      <c r="G13" s="19"/>
      <c r="H13" s="19"/>
      <c r="I13" s="20"/>
      <c r="J13" s="49"/>
    </row>
    <row r="14" spans="1:10" x14ac:dyDescent="0.25">
      <c r="A14" s="29" t="s">
        <v>4</v>
      </c>
      <c r="B14" s="19" t="s">
        <v>167</v>
      </c>
      <c r="C14" s="19"/>
      <c r="D14" s="19"/>
      <c r="E14" s="19"/>
      <c r="F14" s="19"/>
      <c r="G14" s="19"/>
      <c r="H14" s="19"/>
      <c r="I14" s="20"/>
      <c r="J14" s="49"/>
    </row>
    <row r="15" spans="1:10" ht="15.75" thickBot="1" x14ac:dyDescent="0.3">
      <c r="A15" s="9">
        <f>INDEX('Point Grid'!$C$8:$I$33,MATCH($A$1,'Point Grid'!$A$8:$A$33,0),MATCH(A14,'Point Grid'!$C$7:$I$7,0))</f>
        <v>0.5</v>
      </c>
      <c r="B15" s="52" t="s">
        <v>170</v>
      </c>
      <c r="C15" s="19"/>
      <c r="D15" s="19"/>
      <c r="E15" s="19"/>
      <c r="F15" s="19"/>
      <c r="G15" s="19"/>
      <c r="H15" s="19"/>
      <c r="I15" s="20"/>
      <c r="J15" s="49"/>
    </row>
    <row r="16" spans="1:10" ht="15.75" thickBot="1" x14ac:dyDescent="0.3">
      <c r="A16" s="5"/>
      <c r="B16" s="62" t="s">
        <v>171</v>
      </c>
      <c r="C16" s="19"/>
      <c r="D16" s="19"/>
      <c r="E16" s="19"/>
      <c r="F16" s="19"/>
      <c r="G16" s="19"/>
      <c r="H16" s="19"/>
      <c r="I16" s="20"/>
      <c r="J16" s="49"/>
    </row>
    <row r="17" spans="1:10" x14ac:dyDescent="0.25">
      <c r="A17" s="44"/>
      <c r="B17" s="19"/>
      <c r="C17" s="19"/>
      <c r="D17" s="19"/>
      <c r="E17" s="19"/>
      <c r="F17" s="19"/>
      <c r="G17" s="19"/>
      <c r="H17" s="19"/>
      <c r="I17" s="20"/>
      <c r="J17" s="49"/>
    </row>
    <row r="18" spans="1:10" x14ac:dyDescent="0.25">
      <c r="A18" s="44"/>
      <c r="B18" s="19"/>
      <c r="C18" s="19"/>
      <c r="D18" s="19"/>
      <c r="E18" s="19"/>
      <c r="F18" s="19"/>
      <c r="G18" s="19"/>
      <c r="H18" s="19"/>
      <c r="I18" s="20"/>
      <c r="J18" s="49"/>
    </row>
    <row r="19" spans="1:10" x14ac:dyDescent="0.25">
      <c r="A19" s="44"/>
      <c r="B19" s="19"/>
      <c r="C19" s="19"/>
      <c r="D19" s="19"/>
      <c r="E19" s="19"/>
      <c r="F19" s="19"/>
      <c r="G19" s="19"/>
      <c r="H19" s="19"/>
      <c r="I19" s="20"/>
      <c r="J19" s="49"/>
    </row>
    <row r="20" spans="1:10" ht="15.75" thickBot="1" x14ac:dyDescent="0.3">
      <c r="A20" s="26"/>
      <c r="B20" s="50"/>
      <c r="C20" s="50"/>
      <c r="D20" s="50"/>
      <c r="E20" s="50"/>
      <c r="F20" s="50"/>
      <c r="G20" s="50"/>
      <c r="H20" s="50"/>
      <c r="I20" s="51"/>
      <c r="J20" s="49"/>
    </row>
    <row r="21" spans="1:10" x14ac:dyDescent="0.25">
      <c r="B21" s="49"/>
      <c r="C21" s="49"/>
      <c r="D21" s="49"/>
      <c r="E21" s="49"/>
      <c r="F21" s="49"/>
      <c r="G21" s="49"/>
      <c r="H21" s="49"/>
      <c r="I21" s="49"/>
      <c r="J21" s="49"/>
    </row>
    <row r="22" spans="1:10" x14ac:dyDescent="0.25">
      <c r="B22" s="49"/>
      <c r="C22" s="49"/>
      <c r="D22" s="49"/>
      <c r="E22" s="49"/>
      <c r="F22" s="49"/>
      <c r="G22" s="49"/>
      <c r="H22" s="49"/>
      <c r="I22" s="49"/>
      <c r="J22" s="49"/>
    </row>
    <row r="23" spans="1:10" x14ac:dyDescent="0.25">
      <c r="B23" s="49"/>
      <c r="C23" s="49"/>
      <c r="D23" s="49"/>
      <c r="E23" s="49"/>
      <c r="F23" s="49"/>
      <c r="G23" s="49"/>
      <c r="H23" s="49"/>
      <c r="I23" s="49"/>
      <c r="J23" s="49"/>
    </row>
    <row r="24" spans="1:10" x14ac:dyDescent="0.25">
      <c r="B24" s="49"/>
      <c r="C24" s="49"/>
      <c r="D24" s="49"/>
      <c r="E24" s="49"/>
      <c r="F24" s="49"/>
      <c r="G24" s="49"/>
      <c r="H24" s="49"/>
      <c r="I24" s="49"/>
      <c r="J24" s="49"/>
    </row>
    <row r="25" spans="1:10" x14ac:dyDescent="0.25">
      <c r="B25" s="49"/>
      <c r="C25" s="49"/>
      <c r="D25" s="49"/>
      <c r="E25" s="49"/>
      <c r="F25" s="49"/>
      <c r="G25" s="49"/>
      <c r="H25" s="49"/>
      <c r="I25" s="49"/>
      <c r="J25" s="49"/>
    </row>
    <row r="26" spans="1:10" x14ac:dyDescent="0.25">
      <c r="B26" s="49"/>
      <c r="C26" s="49"/>
      <c r="D26" s="49"/>
      <c r="E26" s="49"/>
      <c r="F26" s="49"/>
      <c r="G26" s="49"/>
      <c r="H26" s="49"/>
      <c r="I26" s="49"/>
      <c r="J26" s="49"/>
    </row>
    <row r="27" spans="1:10" x14ac:dyDescent="0.25">
      <c r="B27" s="49"/>
      <c r="C27" s="49"/>
      <c r="D27" s="49"/>
      <c r="E27" s="49"/>
      <c r="F27" s="49"/>
      <c r="G27" s="49"/>
      <c r="H27" s="49"/>
      <c r="I27" s="49"/>
      <c r="J27" s="49"/>
    </row>
    <row r="28" spans="1:10" x14ac:dyDescent="0.25">
      <c r="B28" s="49"/>
      <c r="C28" s="49"/>
      <c r="D28" s="49"/>
      <c r="E28" s="49"/>
      <c r="F28" s="49"/>
      <c r="G28" s="49"/>
      <c r="H28" s="49"/>
      <c r="I28" s="49"/>
      <c r="J28" s="49"/>
    </row>
    <row r="29" spans="1:10" x14ac:dyDescent="0.25">
      <c r="B29" s="49"/>
      <c r="C29" s="49"/>
      <c r="D29" s="49"/>
      <c r="E29" s="49"/>
      <c r="F29" s="49"/>
      <c r="G29" s="49"/>
      <c r="H29" s="49"/>
      <c r="I29" s="49"/>
      <c r="J29" s="49"/>
    </row>
    <row r="30" spans="1:10" x14ac:dyDescent="0.25">
      <c r="B30" s="49"/>
      <c r="C30" s="49"/>
      <c r="D30" s="49"/>
      <c r="E30" s="49"/>
      <c r="F30" s="49"/>
      <c r="G30" s="49"/>
      <c r="H30" s="49"/>
      <c r="I30" s="49"/>
      <c r="J30" s="49"/>
    </row>
    <row r="31" spans="1:10" x14ac:dyDescent="0.25">
      <c r="B31" s="49"/>
      <c r="C31" s="49"/>
      <c r="D31" s="49"/>
      <c r="E31" s="49"/>
      <c r="F31" s="49"/>
      <c r="G31" s="49"/>
      <c r="H31" s="49"/>
      <c r="I31" s="49"/>
      <c r="J31" s="49"/>
    </row>
    <row r="32" spans="1:10" x14ac:dyDescent="0.25">
      <c r="B32" s="49"/>
      <c r="C32" s="49"/>
      <c r="D32" s="49"/>
      <c r="E32" s="49"/>
      <c r="F32" s="49"/>
      <c r="G32" s="49"/>
      <c r="H32" s="49"/>
      <c r="I32" s="49"/>
      <c r="J32" s="49"/>
    </row>
    <row r="33" spans="2:10" x14ac:dyDescent="0.25">
      <c r="B33" s="49"/>
      <c r="C33" s="49"/>
      <c r="D33" s="49"/>
      <c r="E33" s="49"/>
      <c r="F33" s="49"/>
      <c r="G33" s="49"/>
      <c r="H33" s="49"/>
      <c r="I33" s="49"/>
      <c r="J33" s="49"/>
    </row>
    <row r="34" spans="2:10" x14ac:dyDescent="0.25">
      <c r="B34" s="49"/>
      <c r="C34" s="49"/>
      <c r="D34" s="49"/>
      <c r="E34" s="49"/>
      <c r="F34" s="49"/>
      <c r="G34" s="49"/>
      <c r="H34" s="49"/>
      <c r="I34" s="49"/>
      <c r="J34" s="49"/>
    </row>
    <row r="35" spans="2:10" x14ac:dyDescent="0.25">
      <c r="B35" s="49"/>
      <c r="C35" s="49"/>
      <c r="D35" s="49"/>
      <c r="E35" s="49"/>
      <c r="F35" s="49"/>
      <c r="G35" s="49"/>
      <c r="H35" s="49"/>
      <c r="I35" s="49"/>
      <c r="J35" s="49"/>
    </row>
    <row r="36" spans="2:10" x14ac:dyDescent="0.25">
      <c r="B36" s="49"/>
      <c r="C36" s="49"/>
      <c r="D36" s="49"/>
      <c r="E36" s="49"/>
      <c r="F36" s="49"/>
      <c r="G36" s="49"/>
      <c r="H36" s="49"/>
      <c r="I36" s="49"/>
      <c r="J36" s="49"/>
    </row>
    <row r="37" spans="2:10" x14ac:dyDescent="0.25">
      <c r="B37" s="49"/>
      <c r="C37" s="49"/>
      <c r="D37" s="49"/>
      <c r="E37" s="49"/>
      <c r="F37" s="49"/>
      <c r="G37" s="49"/>
      <c r="H37" s="49"/>
      <c r="I37" s="49"/>
      <c r="J37" s="49"/>
    </row>
    <row r="38" spans="2:10" x14ac:dyDescent="0.25">
      <c r="B38" s="49"/>
      <c r="C38" s="49"/>
      <c r="D38" s="49"/>
      <c r="E38" s="49"/>
      <c r="F38" s="49"/>
      <c r="G38" s="49"/>
      <c r="H38" s="49"/>
      <c r="I38" s="49"/>
      <c r="J38" s="49"/>
    </row>
    <row r="39" spans="2:10" x14ac:dyDescent="0.25">
      <c r="B39" s="49"/>
      <c r="C39" s="49"/>
      <c r="D39" s="49"/>
      <c r="E39" s="49"/>
      <c r="F39" s="49"/>
      <c r="G39" s="49"/>
      <c r="H39" s="49"/>
      <c r="I39" s="49"/>
      <c r="J39" s="49"/>
    </row>
    <row r="40" spans="2:10" x14ac:dyDescent="0.25">
      <c r="B40" s="49"/>
      <c r="C40" s="49"/>
      <c r="D40" s="49"/>
      <c r="E40" s="49"/>
      <c r="F40" s="49"/>
      <c r="G40" s="49"/>
      <c r="H40" s="49"/>
      <c r="I40" s="49"/>
      <c r="J40" s="49"/>
    </row>
    <row r="41" spans="2:10" x14ac:dyDescent="0.25">
      <c r="B41" s="49"/>
      <c r="C41" s="49"/>
      <c r="D41" s="49"/>
      <c r="E41" s="49"/>
      <c r="F41" s="49"/>
      <c r="G41" s="49"/>
      <c r="H41" s="49"/>
      <c r="I41" s="49"/>
      <c r="J41" s="49"/>
    </row>
    <row r="42" spans="2:10" x14ac:dyDescent="0.25">
      <c r="B42" s="49"/>
      <c r="C42" s="49"/>
      <c r="D42" s="49"/>
      <c r="E42" s="49"/>
      <c r="F42" s="49"/>
      <c r="G42" s="49"/>
      <c r="H42" s="49"/>
      <c r="I42" s="49"/>
      <c r="J42" s="49"/>
    </row>
    <row r="43" spans="2:10" x14ac:dyDescent="0.25">
      <c r="B43" s="49"/>
      <c r="C43" s="49"/>
      <c r="D43" s="49"/>
      <c r="E43" s="49"/>
      <c r="F43" s="49"/>
      <c r="G43" s="49"/>
      <c r="H43" s="49"/>
      <c r="I43" s="49"/>
      <c r="J43" s="49"/>
    </row>
    <row r="44" spans="2:10" x14ac:dyDescent="0.25">
      <c r="B44" s="49"/>
      <c r="C44" s="49"/>
      <c r="D44" s="49"/>
      <c r="E44" s="49"/>
      <c r="F44" s="49"/>
      <c r="G44" s="49"/>
      <c r="H44" s="49"/>
      <c r="I44" s="49"/>
      <c r="J44" s="49"/>
    </row>
    <row r="45" spans="2:10" x14ac:dyDescent="0.25">
      <c r="B45" s="49"/>
      <c r="C45" s="49"/>
      <c r="D45" s="49"/>
      <c r="E45" s="49"/>
      <c r="F45" s="49"/>
      <c r="G45" s="49"/>
      <c r="H45" s="49"/>
      <c r="I45" s="49"/>
      <c r="J45" s="49"/>
    </row>
    <row r="46" spans="2:10" x14ac:dyDescent="0.25">
      <c r="B46" s="49"/>
      <c r="C46" s="49"/>
      <c r="D46" s="49"/>
      <c r="E46" s="49"/>
      <c r="F46" s="49"/>
      <c r="G46" s="49"/>
      <c r="H46" s="49"/>
      <c r="I46" s="49"/>
      <c r="J46" s="49"/>
    </row>
    <row r="47" spans="2:10" x14ac:dyDescent="0.25">
      <c r="B47" s="49"/>
      <c r="C47" s="49"/>
      <c r="D47" s="49"/>
      <c r="E47" s="49"/>
      <c r="F47" s="49"/>
      <c r="G47" s="49"/>
      <c r="H47" s="49"/>
      <c r="I47" s="49"/>
      <c r="J47" s="49"/>
    </row>
    <row r="48" spans="2:10" x14ac:dyDescent="0.25">
      <c r="B48" s="49"/>
      <c r="C48" s="49"/>
      <c r="D48" s="49"/>
      <c r="E48" s="49"/>
      <c r="F48" s="49"/>
      <c r="G48" s="49"/>
      <c r="H48" s="49"/>
      <c r="I48" s="49"/>
      <c r="J48" s="49"/>
    </row>
    <row r="49" spans="2:10" x14ac:dyDescent="0.25">
      <c r="B49" s="49"/>
      <c r="C49" s="49"/>
      <c r="D49" s="49"/>
      <c r="E49" s="49"/>
      <c r="F49" s="49"/>
      <c r="G49" s="49"/>
      <c r="H49" s="49"/>
      <c r="I49" s="49"/>
      <c r="J49" s="49"/>
    </row>
    <row r="50" spans="2:10" x14ac:dyDescent="0.25">
      <c r="B50" s="49"/>
      <c r="C50" s="49"/>
      <c r="D50" s="49"/>
      <c r="E50" s="49"/>
      <c r="F50" s="49"/>
      <c r="G50" s="49"/>
      <c r="H50" s="49"/>
      <c r="I50" s="49"/>
      <c r="J50" s="49"/>
    </row>
    <row r="51" spans="2:10" x14ac:dyDescent="0.25">
      <c r="B51" s="49"/>
      <c r="C51" s="49"/>
      <c r="D51" s="49"/>
      <c r="E51" s="49"/>
      <c r="F51" s="49"/>
      <c r="G51" s="49"/>
      <c r="H51" s="49"/>
      <c r="I51" s="49"/>
      <c r="J51" s="49"/>
    </row>
    <row r="52" spans="2:10" x14ac:dyDescent="0.25">
      <c r="B52" s="49"/>
      <c r="C52" s="49"/>
      <c r="D52" s="49"/>
      <c r="E52" s="49"/>
      <c r="F52" s="49"/>
      <c r="G52" s="49"/>
      <c r="H52" s="49"/>
      <c r="I52" s="49"/>
      <c r="J52" s="49"/>
    </row>
    <row r="53" spans="2:10" x14ac:dyDescent="0.25">
      <c r="B53" s="49"/>
      <c r="C53" s="49"/>
      <c r="D53" s="49"/>
      <c r="E53" s="49"/>
      <c r="F53" s="49"/>
      <c r="G53" s="49"/>
      <c r="H53" s="49"/>
      <c r="I53" s="49"/>
      <c r="J53" s="49"/>
    </row>
    <row r="54" spans="2:10" x14ac:dyDescent="0.25">
      <c r="B54" s="49"/>
      <c r="C54" s="49"/>
      <c r="D54" s="49"/>
      <c r="E54" s="49"/>
      <c r="F54" s="49"/>
      <c r="G54" s="49"/>
      <c r="H54" s="49"/>
      <c r="I54" s="49"/>
      <c r="J54" s="49"/>
    </row>
    <row r="55" spans="2:10" x14ac:dyDescent="0.25">
      <c r="B55" s="49"/>
      <c r="C55" s="49"/>
      <c r="D55" s="49"/>
      <c r="E55" s="49"/>
      <c r="F55" s="49"/>
      <c r="G55" s="49"/>
      <c r="H55" s="49"/>
      <c r="I55" s="49"/>
      <c r="J55" s="49"/>
    </row>
    <row r="56" spans="2:10" x14ac:dyDescent="0.25">
      <c r="B56" s="49"/>
      <c r="C56" s="49"/>
      <c r="D56" s="49"/>
      <c r="E56" s="49"/>
      <c r="F56" s="49"/>
      <c r="G56" s="49"/>
      <c r="H56" s="49"/>
      <c r="I56" s="49"/>
      <c r="J56" s="49"/>
    </row>
    <row r="57" spans="2:10" x14ac:dyDescent="0.25">
      <c r="B57" s="49"/>
      <c r="C57" s="49"/>
      <c r="D57" s="49"/>
      <c r="E57" s="49"/>
      <c r="F57" s="49"/>
      <c r="G57" s="49"/>
      <c r="H57" s="49"/>
      <c r="I57" s="49"/>
      <c r="J57" s="49"/>
    </row>
    <row r="58" spans="2:10" x14ac:dyDescent="0.25">
      <c r="B58" s="49"/>
      <c r="C58" s="49"/>
      <c r="D58" s="49"/>
      <c r="E58" s="49"/>
      <c r="F58" s="49"/>
      <c r="G58" s="49"/>
      <c r="H58" s="49"/>
      <c r="I58" s="49"/>
      <c r="J58" s="49"/>
    </row>
    <row r="59" spans="2:10" x14ac:dyDescent="0.25">
      <c r="B59" s="49"/>
      <c r="C59" s="49"/>
      <c r="D59" s="49"/>
      <c r="E59" s="49"/>
      <c r="F59" s="49"/>
      <c r="G59" s="49"/>
      <c r="H59" s="49"/>
      <c r="I59" s="49"/>
      <c r="J59" s="49"/>
    </row>
    <row r="60" spans="2:10" x14ac:dyDescent="0.25">
      <c r="B60" s="49"/>
      <c r="C60" s="49"/>
      <c r="D60" s="49"/>
      <c r="E60" s="49"/>
      <c r="F60" s="49"/>
      <c r="G60" s="49"/>
      <c r="H60" s="49"/>
      <c r="I60" s="49"/>
      <c r="J60" s="49"/>
    </row>
    <row r="61" spans="2:10" x14ac:dyDescent="0.25">
      <c r="B61" s="49"/>
      <c r="C61" s="49"/>
      <c r="D61" s="49"/>
      <c r="E61" s="49"/>
      <c r="F61" s="49"/>
      <c r="G61" s="49"/>
      <c r="H61" s="49"/>
      <c r="I61" s="49"/>
      <c r="J61" s="49"/>
    </row>
    <row r="62" spans="2:10" x14ac:dyDescent="0.25">
      <c r="B62" s="49"/>
      <c r="C62" s="49"/>
      <c r="D62" s="49"/>
      <c r="E62" s="49"/>
      <c r="F62" s="49"/>
      <c r="G62" s="49"/>
      <c r="H62" s="49"/>
      <c r="I62" s="49"/>
      <c r="J62" s="49"/>
    </row>
    <row r="63" spans="2:10" x14ac:dyDescent="0.25">
      <c r="B63" s="49"/>
      <c r="C63" s="49"/>
      <c r="D63" s="49"/>
      <c r="E63" s="49"/>
      <c r="F63" s="49"/>
      <c r="G63" s="49"/>
      <c r="H63" s="49"/>
      <c r="I63" s="49"/>
      <c r="J63" s="49"/>
    </row>
    <row r="64" spans="2:10" x14ac:dyDescent="0.25">
      <c r="B64" s="49"/>
      <c r="C64" s="49"/>
      <c r="D64" s="49"/>
      <c r="E64" s="49"/>
      <c r="F64" s="49"/>
      <c r="G64" s="49"/>
      <c r="H64" s="49"/>
      <c r="I64" s="49"/>
      <c r="J64" s="49"/>
    </row>
    <row r="65" spans="2:10" x14ac:dyDescent="0.25">
      <c r="B65" s="49"/>
      <c r="C65" s="49"/>
      <c r="D65" s="49"/>
      <c r="E65" s="49"/>
      <c r="F65" s="49"/>
      <c r="G65" s="49"/>
      <c r="H65" s="49"/>
      <c r="I65" s="49"/>
      <c r="J65" s="49"/>
    </row>
    <row r="66" spans="2:10" x14ac:dyDescent="0.25">
      <c r="B66" s="49"/>
      <c r="C66" s="49"/>
      <c r="D66" s="49"/>
      <c r="E66" s="49"/>
      <c r="F66" s="49"/>
      <c r="G66" s="49"/>
      <c r="H66" s="49"/>
      <c r="I66" s="49"/>
      <c r="J66" s="49"/>
    </row>
    <row r="67" spans="2:10" x14ac:dyDescent="0.25">
      <c r="B67" s="49"/>
      <c r="C67" s="49"/>
      <c r="D67" s="49"/>
      <c r="E67" s="49"/>
      <c r="F67" s="49"/>
      <c r="G67" s="49"/>
      <c r="H67" s="49"/>
      <c r="I67" s="49"/>
      <c r="J67" s="49"/>
    </row>
    <row r="68" spans="2:10" x14ac:dyDescent="0.25">
      <c r="B68" s="49"/>
      <c r="C68" s="49"/>
      <c r="D68" s="49"/>
      <c r="E68" s="49"/>
      <c r="F68" s="49"/>
      <c r="G68" s="49"/>
      <c r="H68" s="49"/>
      <c r="I68" s="49"/>
      <c r="J68" s="49"/>
    </row>
    <row r="69" spans="2:10" x14ac:dyDescent="0.25">
      <c r="B69" s="49"/>
      <c r="C69" s="49"/>
      <c r="D69" s="49"/>
      <c r="E69" s="49"/>
      <c r="F69" s="49"/>
      <c r="G69" s="49"/>
      <c r="H69" s="49"/>
      <c r="I69" s="49"/>
      <c r="J69" s="49"/>
    </row>
    <row r="70" spans="2:10" x14ac:dyDescent="0.25">
      <c r="B70" s="49"/>
      <c r="C70" s="49"/>
      <c r="D70" s="49"/>
      <c r="E70" s="49"/>
      <c r="F70" s="49"/>
      <c r="G70" s="49"/>
      <c r="H70" s="49"/>
      <c r="I70" s="49"/>
      <c r="J70" s="49"/>
    </row>
    <row r="71" spans="2:10" x14ac:dyDescent="0.25">
      <c r="B71" s="49"/>
      <c r="C71" s="49"/>
      <c r="D71" s="49"/>
      <c r="E71" s="49"/>
      <c r="F71" s="49"/>
      <c r="G71" s="49"/>
      <c r="H71" s="49"/>
      <c r="I71" s="49"/>
      <c r="J71" s="49"/>
    </row>
    <row r="72" spans="2:10" x14ac:dyDescent="0.25">
      <c r="B72" s="49"/>
      <c r="C72" s="49"/>
      <c r="D72" s="49"/>
      <c r="E72" s="49"/>
      <c r="F72" s="49"/>
      <c r="G72" s="49"/>
      <c r="H72" s="49"/>
      <c r="I72" s="49"/>
      <c r="J72" s="49"/>
    </row>
    <row r="73" spans="2:10" x14ac:dyDescent="0.25">
      <c r="B73" s="49"/>
      <c r="C73" s="49"/>
      <c r="D73" s="49"/>
      <c r="E73" s="49"/>
      <c r="F73" s="49"/>
      <c r="G73" s="49"/>
      <c r="H73" s="49"/>
      <c r="I73" s="49"/>
      <c r="J73" s="49"/>
    </row>
    <row r="74" spans="2:10" x14ac:dyDescent="0.25">
      <c r="B74" s="49"/>
      <c r="C74" s="49"/>
      <c r="D74" s="49"/>
      <c r="E74" s="49"/>
      <c r="F74" s="49"/>
      <c r="G74" s="49"/>
      <c r="H74" s="49"/>
      <c r="I74" s="49"/>
      <c r="J74" s="49"/>
    </row>
    <row r="75" spans="2:10" x14ac:dyDescent="0.25">
      <c r="B75" s="49"/>
      <c r="C75" s="49"/>
      <c r="D75" s="49"/>
      <c r="E75" s="49"/>
      <c r="F75" s="49"/>
      <c r="G75" s="49"/>
      <c r="H75" s="49"/>
      <c r="I75" s="49"/>
      <c r="J75" s="49"/>
    </row>
    <row r="76" spans="2:10" x14ac:dyDescent="0.25">
      <c r="B76" s="49"/>
      <c r="C76" s="49"/>
      <c r="D76" s="49"/>
      <c r="E76" s="49"/>
      <c r="F76" s="49"/>
      <c r="G76" s="49"/>
      <c r="H76" s="49"/>
      <c r="I76" s="49"/>
      <c r="J76" s="49"/>
    </row>
    <row r="77" spans="2:10" x14ac:dyDescent="0.25">
      <c r="B77" s="49"/>
      <c r="C77" s="49"/>
      <c r="D77" s="49"/>
      <c r="E77" s="49"/>
      <c r="F77" s="49"/>
      <c r="G77" s="49"/>
      <c r="H77" s="49"/>
      <c r="I77" s="49"/>
      <c r="J77" s="49"/>
    </row>
    <row r="78" spans="2:10" x14ac:dyDescent="0.25">
      <c r="B78" s="49"/>
      <c r="C78" s="49"/>
      <c r="D78" s="49"/>
      <c r="E78" s="49"/>
      <c r="F78" s="49"/>
      <c r="G78" s="49"/>
      <c r="H78" s="49"/>
      <c r="I78" s="49"/>
      <c r="J78" s="49"/>
    </row>
    <row r="79" spans="2:10" x14ac:dyDescent="0.25">
      <c r="B79" s="49"/>
      <c r="C79" s="49"/>
      <c r="D79" s="49"/>
      <c r="E79" s="49"/>
      <c r="F79" s="49"/>
      <c r="G79" s="49"/>
      <c r="H79" s="49"/>
      <c r="I79" s="49"/>
      <c r="J79" s="49"/>
    </row>
    <row r="80" spans="2:10" x14ac:dyDescent="0.25">
      <c r="B80" s="49"/>
      <c r="C80" s="49"/>
      <c r="D80" s="49"/>
      <c r="E80" s="49"/>
      <c r="F80" s="49"/>
      <c r="G80" s="49"/>
      <c r="H80" s="49"/>
      <c r="I80" s="49"/>
      <c r="J80" s="49"/>
    </row>
    <row r="81" spans="2:10" x14ac:dyDescent="0.25">
      <c r="B81" s="49"/>
      <c r="C81" s="49"/>
      <c r="D81" s="49"/>
      <c r="E81" s="49"/>
      <c r="F81" s="49"/>
      <c r="G81" s="49"/>
      <c r="H81" s="49"/>
      <c r="I81" s="49"/>
      <c r="J81" s="49"/>
    </row>
  </sheetData>
  <mergeCells count="1">
    <mergeCell ref="H1:I1"/>
  </mergeCells>
  <conditionalFormatting sqref="B1">
    <cfRule type="cellIs" dxfId="14" priority="1" operator="equal">
      <formula>"Incomplete"</formula>
    </cfRule>
    <cfRule type="cellIs" dxfId="13" priority="2" operator="equal">
      <formula>"Flag for Review"</formula>
    </cfRule>
    <cfRule type="cellIs" dxfId="12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</hyperlink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J80"/>
  <sheetViews>
    <sheetView workbookViewId="0"/>
  </sheetViews>
  <sheetFormatPr defaultColWidth="9.140625" defaultRowHeight="15" x14ac:dyDescent="0.25"/>
  <cols>
    <col min="1" max="1" width="8.7109375" style="23" customWidth="1"/>
    <col min="2" max="2" width="16.7109375" style="23" customWidth="1"/>
    <col min="3" max="9" width="11.28515625" style="23" customWidth="1"/>
    <col min="10" max="10" width="10.7109375" style="23" customWidth="1"/>
    <col min="11" max="16384" width="9.140625" style="23"/>
  </cols>
  <sheetData>
    <row r="1" spans="1:10" x14ac:dyDescent="0.25">
      <c r="A1" s="7">
        <v>23</v>
      </c>
      <c r="B1" s="36" t="s">
        <v>12</v>
      </c>
      <c r="C1" s="22"/>
      <c r="D1" s="22"/>
      <c r="E1" s="22"/>
      <c r="F1" s="22"/>
      <c r="G1" s="22"/>
      <c r="H1" s="145" t="s">
        <v>24</v>
      </c>
      <c r="I1" s="148"/>
    </row>
    <row r="2" spans="1:10" x14ac:dyDescent="0.25">
      <c r="A2" s="24"/>
      <c r="B2" s="21"/>
      <c r="C2" s="21"/>
      <c r="D2" s="21"/>
      <c r="E2" s="21"/>
      <c r="F2" s="21"/>
      <c r="G2" s="21"/>
      <c r="H2" s="21"/>
      <c r="I2" s="25"/>
    </row>
    <row r="3" spans="1:10" x14ac:dyDescent="0.25">
      <c r="A3" s="8" t="s">
        <v>13</v>
      </c>
      <c r="B3" s="62"/>
      <c r="C3" s="62"/>
      <c r="D3" s="62"/>
      <c r="E3" s="62"/>
      <c r="F3" s="62"/>
      <c r="G3" s="62"/>
      <c r="H3" s="62"/>
      <c r="I3" s="104"/>
      <c r="J3" s="49"/>
    </row>
    <row r="4" spans="1:10" x14ac:dyDescent="0.25">
      <c r="A4" s="9">
        <f>INDEX('Point Grid'!B:B,MATCH($A$1,'Point Grid'!A:A,0))</f>
        <v>3.5</v>
      </c>
      <c r="B4" s="62"/>
      <c r="C4" s="62"/>
      <c r="D4" s="62"/>
      <c r="E4" s="62"/>
      <c r="F4" s="62"/>
      <c r="G4" s="62"/>
      <c r="H4" s="62"/>
      <c r="I4" s="104"/>
      <c r="J4" s="49"/>
    </row>
    <row r="5" spans="1:10" x14ac:dyDescent="0.25">
      <c r="A5" s="9"/>
      <c r="B5" s="62"/>
      <c r="C5" s="62"/>
      <c r="D5" s="62"/>
      <c r="E5" s="62"/>
      <c r="F5" s="62"/>
      <c r="G5" s="62"/>
      <c r="H5" s="62"/>
      <c r="I5" s="104"/>
      <c r="J5" s="49"/>
    </row>
    <row r="6" spans="1:10" x14ac:dyDescent="0.25">
      <c r="A6" s="29" t="s">
        <v>2</v>
      </c>
      <c r="B6" s="61" t="s">
        <v>143</v>
      </c>
      <c r="C6" s="52"/>
      <c r="D6" s="52"/>
      <c r="E6" s="19"/>
      <c r="F6" s="19"/>
      <c r="G6" s="60"/>
      <c r="H6" s="60"/>
      <c r="I6" s="20"/>
      <c r="J6" s="49"/>
    </row>
    <row r="7" spans="1:10" ht="15.75" thickBot="1" x14ac:dyDescent="0.3">
      <c r="A7" s="9">
        <f>INDEX('Point Grid'!$C$8:$I$33,MATCH($A$1,'Point Grid'!$A$8:$A$33,0),MATCH(A6,'Point Grid'!$C$7:$I$7,0))</f>
        <v>0.5</v>
      </c>
      <c r="B7" s="61" t="s">
        <v>144</v>
      </c>
      <c r="C7" s="52"/>
      <c r="D7" s="52"/>
      <c r="E7" s="19"/>
      <c r="F7" s="19"/>
      <c r="G7" s="60"/>
      <c r="H7" s="60"/>
      <c r="I7" s="20"/>
      <c r="J7" s="49"/>
    </row>
    <row r="8" spans="1:10" ht="15.75" thickBot="1" x14ac:dyDescent="0.3">
      <c r="A8" s="5"/>
      <c r="B8" s="61"/>
      <c r="C8" s="52"/>
      <c r="D8" s="52"/>
      <c r="E8" s="19"/>
      <c r="F8" s="19"/>
      <c r="G8" s="60"/>
      <c r="H8" s="60"/>
      <c r="I8" s="20"/>
      <c r="J8" s="49"/>
    </row>
    <row r="9" spans="1:10" x14ac:dyDescent="0.25">
      <c r="A9" s="44"/>
      <c r="B9" s="61"/>
      <c r="C9" s="52"/>
      <c r="D9" s="52"/>
      <c r="E9" s="19"/>
      <c r="F9" s="19"/>
      <c r="G9" s="60"/>
      <c r="H9" s="60"/>
      <c r="I9" s="20"/>
      <c r="J9" s="49"/>
    </row>
    <row r="10" spans="1:10" x14ac:dyDescent="0.25">
      <c r="A10" s="29" t="s">
        <v>3</v>
      </c>
      <c r="B10" s="61" t="s">
        <v>145</v>
      </c>
      <c r="C10" s="52"/>
      <c r="D10" s="52"/>
      <c r="E10" s="19"/>
      <c r="F10" s="19"/>
      <c r="G10" s="60"/>
      <c r="H10" s="60"/>
      <c r="I10" s="20"/>
      <c r="J10" s="49"/>
    </row>
    <row r="11" spans="1:10" ht="15.75" thickBot="1" x14ac:dyDescent="0.3">
      <c r="A11" s="9">
        <f>INDEX('Point Grid'!$C$8:$I$33,MATCH($A$1,'Point Grid'!$A$8:$A$33,0),MATCH(A10,'Point Grid'!$C$7:$I$7,0))</f>
        <v>3</v>
      </c>
      <c r="B11" s="61" t="s">
        <v>146</v>
      </c>
      <c r="C11" s="52"/>
      <c r="D11" s="52"/>
      <c r="E11" s="19"/>
      <c r="F11" s="19"/>
      <c r="G11" s="60"/>
      <c r="H11" s="60"/>
      <c r="I11" s="20"/>
      <c r="J11" s="49"/>
    </row>
    <row r="12" spans="1:10" ht="15.75" thickBot="1" x14ac:dyDescent="0.3">
      <c r="A12" s="5"/>
      <c r="B12" s="61" t="s">
        <v>147</v>
      </c>
      <c r="C12" s="52"/>
      <c r="D12" s="52"/>
      <c r="E12" s="19"/>
      <c r="F12" s="19"/>
      <c r="G12" s="60"/>
      <c r="H12" s="60"/>
      <c r="I12" s="20"/>
      <c r="J12" s="49"/>
    </row>
    <row r="13" spans="1:10" x14ac:dyDescent="0.25">
      <c r="A13" s="42"/>
      <c r="B13" s="61" t="s">
        <v>148</v>
      </c>
      <c r="C13" s="52"/>
      <c r="D13" s="52"/>
      <c r="E13" s="19"/>
      <c r="F13" s="19"/>
      <c r="G13" s="60"/>
      <c r="H13" s="60"/>
      <c r="I13" s="20"/>
      <c r="J13" s="49"/>
    </row>
    <row r="14" spans="1:10" x14ac:dyDescent="0.25">
      <c r="A14" s="35"/>
      <c r="B14" s="61"/>
      <c r="C14" s="52"/>
      <c r="D14" s="52"/>
      <c r="E14" s="19"/>
      <c r="F14" s="19"/>
      <c r="G14" s="60"/>
      <c r="H14" s="60"/>
      <c r="I14" s="20"/>
      <c r="J14" s="49"/>
    </row>
    <row r="15" spans="1:10" x14ac:dyDescent="0.25">
      <c r="A15" s="35"/>
      <c r="B15" s="61"/>
      <c r="C15" s="52"/>
      <c r="D15" s="52"/>
      <c r="E15" s="19"/>
      <c r="F15" s="19"/>
      <c r="G15" s="60"/>
      <c r="H15" s="60"/>
      <c r="I15" s="20"/>
      <c r="J15" s="49"/>
    </row>
    <row r="16" spans="1:10" x14ac:dyDescent="0.25">
      <c r="A16" s="35"/>
      <c r="B16" s="61"/>
      <c r="C16" s="52"/>
      <c r="D16" s="52"/>
      <c r="E16" s="19"/>
      <c r="F16" s="19"/>
      <c r="G16" s="60"/>
      <c r="H16" s="60"/>
      <c r="I16" s="20"/>
      <c r="J16" s="49"/>
    </row>
    <row r="17" spans="1:10" x14ac:dyDescent="0.25">
      <c r="A17" s="35"/>
      <c r="B17" s="61"/>
      <c r="C17" s="52"/>
      <c r="D17" s="52"/>
      <c r="E17" s="19"/>
      <c r="F17" s="19"/>
      <c r="G17" s="60"/>
      <c r="H17" s="60"/>
      <c r="I17" s="20"/>
      <c r="J17" s="49"/>
    </row>
    <row r="18" spans="1:10" x14ac:dyDescent="0.25">
      <c r="A18" s="35"/>
      <c r="B18" s="61"/>
      <c r="C18" s="52"/>
      <c r="D18" s="52"/>
      <c r="E18" s="19"/>
      <c r="F18" s="19"/>
      <c r="G18" s="60"/>
      <c r="H18" s="60"/>
      <c r="I18" s="20"/>
      <c r="J18" s="49"/>
    </row>
    <row r="19" spans="1:10" x14ac:dyDescent="0.25">
      <c r="A19" s="35"/>
      <c r="B19" s="61"/>
      <c r="C19" s="52"/>
      <c r="D19" s="52"/>
      <c r="E19" s="19"/>
      <c r="F19" s="19"/>
      <c r="G19" s="60"/>
      <c r="H19" s="60"/>
      <c r="I19" s="20"/>
      <c r="J19" s="49"/>
    </row>
    <row r="20" spans="1:10" ht="15.75" thickBot="1" x14ac:dyDescent="0.3">
      <c r="A20" s="33"/>
      <c r="B20" s="54"/>
      <c r="C20" s="54"/>
      <c r="D20" s="54"/>
      <c r="E20" s="54"/>
      <c r="F20" s="54"/>
      <c r="G20" s="54"/>
      <c r="H20" s="54"/>
      <c r="I20" s="59"/>
      <c r="J20" s="49"/>
    </row>
    <row r="21" spans="1:10" x14ac:dyDescent="0.25">
      <c r="B21" s="49"/>
      <c r="C21" s="49"/>
      <c r="D21" s="49"/>
      <c r="E21" s="49"/>
      <c r="F21" s="49"/>
      <c r="G21" s="49"/>
      <c r="H21" s="49"/>
      <c r="I21" s="49"/>
      <c r="J21" s="49"/>
    </row>
    <row r="22" spans="1:10" x14ac:dyDescent="0.25">
      <c r="B22" s="49"/>
      <c r="C22" s="49"/>
      <c r="D22" s="49"/>
      <c r="E22" s="49"/>
      <c r="F22" s="49"/>
      <c r="G22" s="49"/>
      <c r="H22" s="49"/>
      <c r="I22" s="49"/>
      <c r="J22" s="49"/>
    </row>
    <row r="23" spans="1:10" x14ac:dyDescent="0.25">
      <c r="B23" s="49"/>
      <c r="C23" s="49"/>
      <c r="D23" s="49"/>
      <c r="E23" s="49"/>
      <c r="F23" s="49"/>
      <c r="G23" s="49"/>
      <c r="H23" s="49"/>
      <c r="I23" s="49"/>
      <c r="J23" s="49"/>
    </row>
    <row r="24" spans="1:10" x14ac:dyDescent="0.25">
      <c r="B24" s="49"/>
      <c r="C24" s="49"/>
      <c r="D24" s="49"/>
      <c r="E24" s="49"/>
      <c r="F24" s="49"/>
      <c r="G24" s="49"/>
      <c r="H24" s="49"/>
      <c r="I24" s="49"/>
      <c r="J24" s="49"/>
    </row>
    <row r="25" spans="1:10" x14ac:dyDescent="0.25">
      <c r="B25" s="49"/>
      <c r="C25" s="49"/>
      <c r="D25" s="49"/>
      <c r="E25" s="49"/>
      <c r="F25" s="49"/>
      <c r="G25" s="49"/>
      <c r="H25" s="49"/>
      <c r="I25" s="49"/>
      <c r="J25" s="49"/>
    </row>
    <row r="26" spans="1:10" x14ac:dyDescent="0.25">
      <c r="B26" s="49"/>
      <c r="C26" s="49"/>
      <c r="D26" s="49"/>
      <c r="E26" s="49"/>
      <c r="F26" s="49"/>
      <c r="G26" s="49"/>
      <c r="H26" s="49"/>
      <c r="I26" s="49"/>
      <c r="J26" s="49"/>
    </row>
    <row r="27" spans="1:10" x14ac:dyDescent="0.25">
      <c r="B27" s="49"/>
      <c r="C27" s="49"/>
      <c r="D27" s="49"/>
      <c r="E27" s="49"/>
      <c r="F27" s="49"/>
      <c r="G27" s="49"/>
      <c r="H27" s="49"/>
      <c r="I27" s="49"/>
      <c r="J27" s="49"/>
    </row>
    <row r="28" spans="1:10" x14ac:dyDescent="0.25">
      <c r="B28" s="49"/>
      <c r="C28" s="49"/>
      <c r="D28" s="49"/>
      <c r="E28" s="49"/>
      <c r="F28" s="49"/>
      <c r="G28" s="49"/>
      <c r="H28" s="49"/>
      <c r="I28" s="49"/>
      <c r="J28" s="49"/>
    </row>
    <row r="29" spans="1:10" x14ac:dyDescent="0.25">
      <c r="B29" s="49"/>
      <c r="C29" s="49"/>
      <c r="D29" s="49"/>
      <c r="E29" s="49"/>
      <c r="F29" s="49"/>
      <c r="G29" s="49"/>
      <c r="H29" s="49"/>
      <c r="I29" s="49"/>
      <c r="J29" s="49"/>
    </row>
    <row r="30" spans="1:10" x14ac:dyDescent="0.25">
      <c r="B30" s="49"/>
      <c r="C30" s="49"/>
      <c r="D30" s="49"/>
      <c r="E30" s="49"/>
      <c r="F30" s="49"/>
      <c r="G30" s="49"/>
      <c r="H30" s="49"/>
      <c r="I30" s="49"/>
      <c r="J30" s="49"/>
    </row>
    <row r="31" spans="1:10" x14ac:dyDescent="0.25">
      <c r="B31" s="49"/>
      <c r="C31" s="49"/>
      <c r="D31" s="49"/>
      <c r="E31" s="49"/>
      <c r="F31" s="49"/>
      <c r="G31" s="49"/>
      <c r="H31" s="49"/>
      <c r="I31" s="49"/>
      <c r="J31" s="49"/>
    </row>
    <row r="32" spans="1:10" x14ac:dyDescent="0.25">
      <c r="B32" s="49"/>
      <c r="C32" s="49"/>
      <c r="D32" s="49"/>
      <c r="E32" s="49"/>
      <c r="F32" s="49"/>
      <c r="G32" s="49"/>
      <c r="H32" s="49"/>
      <c r="I32" s="49"/>
      <c r="J32" s="49"/>
    </row>
    <row r="33" spans="2:10" x14ac:dyDescent="0.25">
      <c r="B33" s="49"/>
      <c r="C33" s="49"/>
      <c r="D33" s="49"/>
      <c r="E33" s="49"/>
      <c r="F33" s="49"/>
      <c r="G33" s="49"/>
      <c r="H33" s="49"/>
      <c r="I33" s="49"/>
      <c r="J33" s="49"/>
    </row>
    <row r="34" spans="2:10" x14ac:dyDescent="0.25">
      <c r="B34" s="49"/>
      <c r="C34" s="49"/>
      <c r="D34" s="49"/>
      <c r="E34" s="49"/>
      <c r="F34" s="49"/>
      <c r="G34" s="49"/>
      <c r="H34" s="49"/>
      <c r="I34" s="49"/>
      <c r="J34" s="49"/>
    </row>
    <row r="35" spans="2:10" x14ac:dyDescent="0.25">
      <c r="B35" s="49"/>
      <c r="C35" s="49"/>
      <c r="D35" s="49"/>
      <c r="E35" s="49"/>
      <c r="F35" s="49"/>
      <c r="G35" s="49"/>
      <c r="H35" s="49"/>
      <c r="I35" s="49"/>
      <c r="J35" s="49"/>
    </row>
    <row r="36" spans="2:10" x14ac:dyDescent="0.25">
      <c r="B36" s="49"/>
      <c r="C36" s="49"/>
      <c r="D36" s="49"/>
      <c r="E36" s="49"/>
      <c r="F36" s="49"/>
      <c r="G36" s="49"/>
      <c r="H36" s="49"/>
      <c r="I36" s="49"/>
      <c r="J36" s="49"/>
    </row>
    <row r="37" spans="2:10" x14ac:dyDescent="0.25">
      <c r="B37" s="49"/>
      <c r="C37" s="49"/>
      <c r="D37" s="49"/>
      <c r="E37" s="49"/>
      <c r="F37" s="49"/>
      <c r="G37" s="49"/>
      <c r="H37" s="49"/>
      <c r="I37" s="49"/>
      <c r="J37" s="49"/>
    </row>
    <row r="38" spans="2:10" x14ac:dyDescent="0.25">
      <c r="B38" s="49"/>
      <c r="C38" s="49"/>
      <c r="D38" s="49"/>
      <c r="E38" s="49"/>
      <c r="F38" s="49"/>
      <c r="G38" s="49"/>
      <c r="H38" s="49"/>
      <c r="I38" s="49"/>
      <c r="J38" s="49"/>
    </row>
    <row r="39" spans="2:10" x14ac:dyDescent="0.25">
      <c r="B39" s="49"/>
      <c r="C39" s="49"/>
      <c r="D39" s="49"/>
      <c r="E39" s="49"/>
      <c r="F39" s="49"/>
      <c r="G39" s="49"/>
      <c r="H39" s="49"/>
      <c r="I39" s="49"/>
      <c r="J39" s="49"/>
    </row>
    <row r="40" spans="2:10" x14ac:dyDescent="0.25">
      <c r="B40" s="49"/>
      <c r="C40" s="49"/>
      <c r="D40" s="49"/>
      <c r="E40" s="49"/>
      <c r="F40" s="49"/>
      <c r="G40" s="49"/>
      <c r="H40" s="49"/>
      <c r="I40" s="49"/>
      <c r="J40" s="49"/>
    </row>
    <row r="41" spans="2:10" x14ac:dyDescent="0.25">
      <c r="B41" s="49"/>
      <c r="C41" s="49"/>
      <c r="D41" s="49"/>
      <c r="E41" s="49"/>
      <c r="F41" s="49"/>
      <c r="G41" s="49"/>
      <c r="H41" s="49"/>
      <c r="I41" s="49"/>
      <c r="J41" s="49"/>
    </row>
    <row r="42" spans="2:10" x14ac:dyDescent="0.25">
      <c r="B42" s="49"/>
      <c r="C42" s="49"/>
      <c r="D42" s="49"/>
      <c r="E42" s="49"/>
      <c r="F42" s="49"/>
      <c r="G42" s="49"/>
      <c r="H42" s="49"/>
      <c r="I42" s="49"/>
      <c r="J42" s="49"/>
    </row>
    <row r="43" spans="2:10" x14ac:dyDescent="0.25">
      <c r="B43" s="49"/>
      <c r="C43" s="49"/>
      <c r="D43" s="49"/>
      <c r="E43" s="49"/>
      <c r="F43" s="49"/>
      <c r="G43" s="49"/>
      <c r="H43" s="49"/>
      <c r="I43" s="49"/>
      <c r="J43" s="49"/>
    </row>
    <row r="44" spans="2:10" x14ac:dyDescent="0.25">
      <c r="B44" s="49"/>
      <c r="C44" s="49"/>
      <c r="D44" s="49"/>
      <c r="E44" s="49"/>
      <c r="F44" s="49"/>
      <c r="G44" s="49"/>
      <c r="H44" s="49"/>
      <c r="I44" s="49"/>
      <c r="J44" s="49"/>
    </row>
    <row r="45" spans="2:10" x14ac:dyDescent="0.25">
      <c r="B45" s="49"/>
      <c r="C45" s="49"/>
      <c r="D45" s="49"/>
      <c r="E45" s="49"/>
      <c r="F45" s="49"/>
      <c r="G45" s="49"/>
      <c r="H45" s="49"/>
      <c r="I45" s="49"/>
      <c r="J45" s="49"/>
    </row>
    <row r="46" spans="2:10" x14ac:dyDescent="0.25">
      <c r="B46" s="49"/>
      <c r="C46" s="49"/>
      <c r="D46" s="49"/>
      <c r="E46" s="49"/>
      <c r="F46" s="49"/>
      <c r="G46" s="49"/>
      <c r="H46" s="49"/>
      <c r="I46" s="49"/>
      <c r="J46" s="49"/>
    </row>
    <row r="47" spans="2:10" x14ac:dyDescent="0.25">
      <c r="B47" s="49"/>
      <c r="C47" s="49"/>
      <c r="D47" s="49"/>
      <c r="E47" s="49"/>
      <c r="F47" s="49"/>
      <c r="G47" s="49"/>
      <c r="H47" s="49"/>
      <c r="I47" s="49"/>
      <c r="J47" s="49"/>
    </row>
    <row r="48" spans="2:10" x14ac:dyDescent="0.25">
      <c r="B48" s="49"/>
      <c r="C48" s="49"/>
      <c r="D48" s="49"/>
      <c r="E48" s="49"/>
      <c r="F48" s="49"/>
      <c r="G48" s="49"/>
      <c r="H48" s="49"/>
      <c r="I48" s="49"/>
      <c r="J48" s="49"/>
    </row>
    <row r="49" spans="2:10" x14ac:dyDescent="0.25">
      <c r="B49" s="49"/>
      <c r="C49" s="49"/>
      <c r="D49" s="49"/>
      <c r="E49" s="49"/>
      <c r="F49" s="49"/>
      <c r="G49" s="49"/>
      <c r="H49" s="49"/>
      <c r="I49" s="49"/>
      <c r="J49" s="49"/>
    </row>
    <row r="50" spans="2:10" x14ac:dyDescent="0.25">
      <c r="B50" s="49"/>
      <c r="C50" s="49"/>
      <c r="D50" s="49"/>
      <c r="E50" s="49"/>
      <c r="F50" s="49"/>
      <c r="G50" s="49"/>
      <c r="H50" s="49"/>
      <c r="I50" s="49"/>
      <c r="J50" s="49"/>
    </row>
    <row r="51" spans="2:10" x14ac:dyDescent="0.25">
      <c r="B51" s="49"/>
      <c r="C51" s="49"/>
      <c r="D51" s="49"/>
      <c r="E51" s="49"/>
      <c r="F51" s="49"/>
      <c r="G51" s="49"/>
      <c r="H51" s="49"/>
      <c r="I51" s="49"/>
      <c r="J51" s="49"/>
    </row>
    <row r="52" spans="2:10" x14ac:dyDescent="0.25">
      <c r="B52" s="49"/>
      <c r="C52" s="49"/>
      <c r="D52" s="49"/>
      <c r="E52" s="49"/>
      <c r="F52" s="49"/>
      <c r="G52" s="49"/>
      <c r="H52" s="49"/>
      <c r="I52" s="49"/>
      <c r="J52" s="49"/>
    </row>
    <row r="53" spans="2:10" x14ac:dyDescent="0.25">
      <c r="B53" s="49"/>
      <c r="C53" s="49"/>
      <c r="D53" s="49"/>
      <c r="E53" s="49"/>
      <c r="F53" s="49"/>
      <c r="G53" s="49"/>
      <c r="H53" s="49"/>
      <c r="I53" s="49"/>
      <c r="J53" s="49"/>
    </row>
    <row r="54" spans="2:10" x14ac:dyDescent="0.25">
      <c r="B54" s="49"/>
      <c r="C54" s="49"/>
      <c r="D54" s="49"/>
      <c r="E54" s="49"/>
      <c r="F54" s="49"/>
      <c r="G54" s="49"/>
      <c r="H54" s="49"/>
      <c r="I54" s="49"/>
      <c r="J54" s="49"/>
    </row>
    <row r="55" spans="2:10" x14ac:dyDescent="0.25">
      <c r="B55" s="49"/>
      <c r="C55" s="49"/>
      <c r="D55" s="49"/>
      <c r="E55" s="49"/>
      <c r="F55" s="49"/>
      <c r="G55" s="49"/>
      <c r="H55" s="49"/>
      <c r="I55" s="49"/>
      <c r="J55" s="49"/>
    </row>
    <row r="56" spans="2:10" x14ac:dyDescent="0.25">
      <c r="B56" s="49"/>
      <c r="C56" s="49"/>
      <c r="D56" s="49"/>
      <c r="E56" s="49"/>
      <c r="F56" s="49"/>
      <c r="G56" s="49"/>
      <c r="H56" s="49"/>
      <c r="I56" s="49"/>
      <c r="J56" s="49"/>
    </row>
    <row r="57" spans="2:10" x14ac:dyDescent="0.25">
      <c r="B57" s="49"/>
      <c r="C57" s="49"/>
      <c r="D57" s="49"/>
      <c r="E57" s="49"/>
      <c r="F57" s="49"/>
      <c r="G57" s="49"/>
      <c r="H57" s="49"/>
      <c r="I57" s="49"/>
      <c r="J57" s="49"/>
    </row>
    <row r="58" spans="2:10" x14ac:dyDescent="0.25">
      <c r="B58" s="49"/>
      <c r="C58" s="49"/>
      <c r="D58" s="49"/>
      <c r="E58" s="49"/>
      <c r="F58" s="49"/>
      <c r="G58" s="49"/>
      <c r="H58" s="49"/>
      <c r="I58" s="49"/>
      <c r="J58" s="49"/>
    </row>
    <row r="59" spans="2:10" x14ac:dyDescent="0.25">
      <c r="B59" s="49"/>
      <c r="C59" s="49"/>
      <c r="D59" s="49"/>
      <c r="E59" s="49"/>
      <c r="F59" s="49"/>
      <c r="G59" s="49"/>
      <c r="H59" s="49"/>
      <c r="I59" s="49"/>
      <c r="J59" s="49"/>
    </row>
    <row r="60" spans="2:10" x14ac:dyDescent="0.25">
      <c r="B60" s="49"/>
      <c r="C60" s="49"/>
      <c r="D60" s="49"/>
      <c r="E60" s="49"/>
      <c r="F60" s="49"/>
      <c r="G60" s="49"/>
      <c r="H60" s="49"/>
      <c r="I60" s="49"/>
      <c r="J60" s="49"/>
    </row>
    <row r="61" spans="2:10" x14ac:dyDescent="0.25">
      <c r="B61" s="49"/>
      <c r="C61" s="49"/>
      <c r="D61" s="49"/>
      <c r="E61" s="49"/>
      <c r="F61" s="49"/>
      <c r="G61" s="49"/>
      <c r="H61" s="49"/>
      <c r="I61" s="49"/>
      <c r="J61" s="49"/>
    </row>
    <row r="62" spans="2:10" x14ac:dyDescent="0.25">
      <c r="B62" s="49"/>
      <c r="C62" s="49"/>
      <c r="D62" s="49"/>
      <c r="E62" s="49"/>
      <c r="F62" s="49"/>
      <c r="G62" s="49"/>
      <c r="H62" s="49"/>
      <c r="I62" s="49"/>
      <c r="J62" s="49"/>
    </row>
    <row r="63" spans="2:10" x14ac:dyDescent="0.25">
      <c r="B63" s="49"/>
      <c r="C63" s="49"/>
      <c r="D63" s="49"/>
      <c r="E63" s="49"/>
      <c r="F63" s="49"/>
      <c r="G63" s="49"/>
      <c r="H63" s="49"/>
      <c r="I63" s="49"/>
      <c r="J63" s="49"/>
    </row>
    <row r="64" spans="2:10" x14ac:dyDescent="0.25">
      <c r="B64" s="49"/>
      <c r="C64" s="49"/>
      <c r="D64" s="49"/>
      <c r="E64" s="49"/>
      <c r="F64" s="49"/>
      <c r="G64" s="49"/>
      <c r="H64" s="49"/>
      <c r="I64" s="49"/>
      <c r="J64" s="49"/>
    </row>
    <row r="65" spans="2:10" x14ac:dyDescent="0.25">
      <c r="B65" s="49"/>
      <c r="C65" s="49"/>
      <c r="D65" s="49"/>
      <c r="E65" s="49"/>
      <c r="F65" s="49"/>
      <c r="G65" s="49"/>
      <c r="H65" s="49"/>
      <c r="I65" s="49"/>
      <c r="J65" s="49"/>
    </row>
    <row r="66" spans="2:10" x14ac:dyDescent="0.25">
      <c r="B66" s="49"/>
      <c r="C66" s="49"/>
      <c r="D66" s="49"/>
      <c r="E66" s="49"/>
      <c r="F66" s="49"/>
      <c r="G66" s="49"/>
      <c r="H66" s="49"/>
      <c r="I66" s="49"/>
      <c r="J66" s="49"/>
    </row>
    <row r="67" spans="2:10" x14ac:dyDescent="0.25">
      <c r="B67" s="49"/>
      <c r="C67" s="49"/>
      <c r="D67" s="49"/>
      <c r="E67" s="49"/>
      <c r="F67" s="49"/>
      <c r="G67" s="49"/>
      <c r="H67" s="49"/>
      <c r="I67" s="49"/>
      <c r="J67" s="49"/>
    </row>
    <row r="68" spans="2:10" x14ac:dyDescent="0.25">
      <c r="B68" s="49"/>
      <c r="C68" s="49"/>
      <c r="D68" s="49"/>
      <c r="E68" s="49"/>
      <c r="F68" s="49"/>
      <c r="G68" s="49"/>
      <c r="H68" s="49"/>
      <c r="I68" s="49"/>
      <c r="J68" s="49"/>
    </row>
    <row r="69" spans="2:10" x14ac:dyDescent="0.25">
      <c r="B69" s="49"/>
      <c r="C69" s="49"/>
      <c r="D69" s="49"/>
      <c r="E69" s="49"/>
      <c r="F69" s="49"/>
      <c r="G69" s="49"/>
      <c r="H69" s="49"/>
      <c r="I69" s="49"/>
      <c r="J69" s="49"/>
    </row>
    <row r="70" spans="2:10" x14ac:dyDescent="0.25">
      <c r="B70" s="49"/>
      <c r="C70" s="49"/>
      <c r="D70" s="49"/>
      <c r="E70" s="49"/>
      <c r="F70" s="49"/>
      <c r="G70" s="49"/>
      <c r="H70" s="49"/>
      <c r="I70" s="49"/>
      <c r="J70" s="49"/>
    </row>
    <row r="71" spans="2:10" x14ac:dyDescent="0.25">
      <c r="B71" s="49"/>
      <c r="C71" s="49"/>
      <c r="D71" s="49"/>
      <c r="E71" s="49"/>
      <c r="F71" s="49"/>
      <c r="G71" s="49"/>
      <c r="H71" s="49"/>
      <c r="I71" s="49"/>
      <c r="J71" s="49"/>
    </row>
    <row r="72" spans="2:10" x14ac:dyDescent="0.25">
      <c r="B72" s="49"/>
      <c r="C72" s="49"/>
      <c r="D72" s="49"/>
      <c r="E72" s="49"/>
      <c r="F72" s="49"/>
      <c r="G72" s="49"/>
      <c r="H72" s="49"/>
      <c r="I72" s="49"/>
      <c r="J72" s="49"/>
    </row>
    <row r="73" spans="2:10" x14ac:dyDescent="0.25">
      <c r="B73" s="49"/>
      <c r="C73" s="49"/>
      <c r="D73" s="49"/>
      <c r="E73" s="49"/>
      <c r="F73" s="49"/>
      <c r="G73" s="49"/>
      <c r="H73" s="49"/>
      <c r="I73" s="49"/>
      <c r="J73" s="49"/>
    </row>
    <row r="74" spans="2:10" x14ac:dyDescent="0.25">
      <c r="B74" s="49"/>
      <c r="C74" s="49"/>
      <c r="D74" s="49"/>
      <c r="E74" s="49"/>
      <c r="F74" s="49"/>
      <c r="G74" s="49"/>
      <c r="H74" s="49"/>
      <c r="I74" s="49"/>
      <c r="J74" s="49"/>
    </row>
    <row r="75" spans="2:10" x14ac:dyDescent="0.25">
      <c r="B75" s="49"/>
      <c r="C75" s="49"/>
      <c r="D75" s="49"/>
      <c r="E75" s="49"/>
      <c r="F75" s="49"/>
      <c r="G75" s="49"/>
      <c r="H75" s="49"/>
      <c r="I75" s="49"/>
      <c r="J75" s="49"/>
    </row>
    <row r="76" spans="2:10" x14ac:dyDescent="0.25">
      <c r="B76" s="49"/>
      <c r="C76" s="49"/>
      <c r="D76" s="49"/>
      <c r="E76" s="49"/>
      <c r="F76" s="49"/>
      <c r="G76" s="49"/>
      <c r="H76" s="49"/>
      <c r="I76" s="49"/>
      <c r="J76" s="49"/>
    </row>
    <row r="77" spans="2:10" x14ac:dyDescent="0.25">
      <c r="B77" s="49"/>
      <c r="C77" s="49"/>
      <c r="D77" s="49"/>
      <c r="E77" s="49"/>
      <c r="F77" s="49"/>
      <c r="G77" s="49"/>
      <c r="H77" s="49"/>
      <c r="I77" s="49"/>
      <c r="J77" s="49"/>
    </row>
    <row r="78" spans="2:10" x14ac:dyDescent="0.25">
      <c r="B78" s="49"/>
      <c r="C78" s="49"/>
      <c r="D78" s="49"/>
      <c r="E78" s="49"/>
      <c r="F78" s="49"/>
      <c r="G78" s="49"/>
      <c r="H78" s="49"/>
      <c r="I78" s="49"/>
      <c r="J78" s="49"/>
    </row>
    <row r="79" spans="2:10" x14ac:dyDescent="0.25">
      <c r="B79" s="49"/>
      <c r="C79" s="49"/>
      <c r="D79" s="49"/>
      <c r="E79" s="49"/>
      <c r="F79" s="49"/>
      <c r="G79" s="49"/>
      <c r="H79" s="49"/>
      <c r="I79" s="49"/>
      <c r="J79" s="49"/>
    </row>
    <row r="80" spans="2:10" x14ac:dyDescent="0.25">
      <c r="B80" s="49"/>
      <c r="C80" s="49"/>
      <c r="D80" s="49"/>
      <c r="E80" s="49"/>
      <c r="F80" s="49"/>
      <c r="G80" s="49"/>
      <c r="H80" s="49"/>
      <c r="I80" s="49"/>
      <c r="J80" s="49"/>
    </row>
  </sheetData>
  <mergeCells count="1">
    <mergeCell ref="H1:I1"/>
  </mergeCells>
  <conditionalFormatting sqref="B1">
    <cfRule type="cellIs" dxfId="11" priority="1" operator="equal">
      <formula>"Incomplete"</formula>
    </cfRule>
    <cfRule type="cellIs" dxfId="10" priority="2" operator="equal">
      <formula>"Flag for Review"</formula>
    </cfRule>
    <cfRule type="cellIs" dxfId="9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K94"/>
  <sheetViews>
    <sheetView workbookViewId="0"/>
  </sheetViews>
  <sheetFormatPr defaultColWidth="9.140625" defaultRowHeight="15" x14ac:dyDescent="0.25"/>
  <cols>
    <col min="1" max="1" width="8.7109375" style="23" customWidth="1"/>
    <col min="2" max="3" width="15.42578125" style="23" customWidth="1"/>
    <col min="4" max="9" width="7.85546875" style="23" customWidth="1"/>
    <col min="10" max="11" width="10.7109375" style="23" customWidth="1"/>
    <col min="12" max="16384" width="9.140625" style="23"/>
  </cols>
  <sheetData>
    <row r="1" spans="1:11" x14ac:dyDescent="0.25">
      <c r="A1" s="7">
        <v>24</v>
      </c>
      <c r="B1" s="36" t="s">
        <v>12</v>
      </c>
      <c r="C1" s="36"/>
      <c r="D1" s="22"/>
      <c r="E1" s="22"/>
      <c r="F1" s="22"/>
      <c r="G1" s="22"/>
      <c r="H1" s="22"/>
      <c r="I1" s="145" t="s">
        <v>24</v>
      </c>
      <c r="J1" s="148"/>
    </row>
    <row r="2" spans="1:11" x14ac:dyDescent="0.25">
      <c r="A2" s="24"/>
      <c r="B2" s="21"/>
      <c r="C2" s="21"/>
      <c r="D2" s="21"/>
      <c r="E2" s="21"/>
      <c r="F2" s="21"/>
      <c r="G2" s="21"/>
      <c r="H2" s="21"/>
      <c r="I2" s="21"/>
      <c r="J2" s="25"/>
    </row>
    <row r="3" spans="1:11" x14ac:dyDescent="0.25">
      <c r="A3" s="8" t="s">
        <v>13</v>
      </c>
      <c r="B3" s="62" t="s">
        <v>149</v>
      </c>
      <c r="C3" s="62"/>
      <c r="D3" s="62"/>
      <c r="E3" s="62"/>
      <c r="F3" s="62"/>
      <c r="G3" s="62"/>
      <c r="H3" s="62"/>
      <c r="I3" s="62"/>
      <c r="J3" s="104"/>
      <c r="K3" s="49"/>
    </row>
    <row r="4" spans="1:11" ht="15.75" thickBot="1" x14ac:dyDescent="0.3">
      <c r="A4" s="9">
        <f>INDEX('Point Grid'!B:B,MATCH($A$1,'Point Grid'!A:A,0))</f>
        <v>2</v>
      </c>
      <c r="B4" s="62" t="s">
        <v>150</v>
      </c>
      <c r="C4" s="62"/>
      <c r="D4" s="62"/>
      <c r="E4" s="62"/>
      <c r="F4" s="62"/>
      <c r="G4" s="62"/>
      <c r="H4" s="62"/>
      <c r="I4" s="62"/>
      <c r="J4" s="104"/>
      <c r="K4" s="49"/>
    </row>
    <row r="5" spans="1:11" ht="15.75" thickBot="1" x14ac:dyDescent="0.3">
      <c r="A5" s="5"/>
      <c r="B5" s="62"/>
      <c r="C5" s="62"/>
      <c r="D5" s="62"/>
      <c r="E5" s="62"/>
      <c r="F5" s="62"/>
      <c r="G5" s="62"/>
      <c r="H5" s="62"/>
      <c r="I5" s="62"/>
      <c r="J5" s="104"/>
      <c r="K5" s="49"/>
    </row>
    <row r="6" spans="1:11" x14ac:dyDescent="0.25">
      <c r="A6" s="29"/>
      <c r="B6" s="193" t="s">
        <v>151</v>
      </c>
      <c r="C6" s="194"/>
      <c r="D6" s="194"/>
      <c r="E6" s="195"/>
      <c r="F6" s="120">
        <v>40000</v>
      </c>
      <c r="G6" s="62"/>
      <c r="H6" s="62"/>
      <c r="I6" s="62"/>
      <c r="J6" s="104"/>
      <c r="K6" s="49"/>
    </row>
    <row r="7" spans="1:11" x14ac:dyDescent="0.25">
      <c r="A7" s="9"/>
      <c r="B7" s="193" t="s">
        <v>152</v>
      </c>
      <c r="C7" s="194"/>
      <c r="D7" s="194"/>
      <c r="E7" s="195"/>
      <c r="F7" s="120">
        <v>20000</v>
      </c>
      <c r="G7" s="62"/>
      <c r="H7" s="62"/>
      <c r="I7" s="62"/>
      <c r="J7" s="104"/>
      <c r="K7" s="49"/>
    </row>
    <row r="8" spans="1:11" x14ac:dyDescent="0.25">
      <c r="A8" s="42"/>
      <c r="B8" s="193" t="s">
        <v>163</v>
      </c>
      <c r="C8" s="194"/>
      <c r="D8" s="194"/>
      <c r="E8" s="195"/>
      <c r="F8" s="126">
        <v>58000</v>
      </c>
      <c r="G8" s="62"/>
      <c r="H8" s="62"/>
      <c r="I8" s="62"/>
      <c r="J8" s="104"/>
      <c r="K8" s="49"/>
    </row>
    <row r="9" spans="1:11" x14ac:dyDescent="0.25">
      <c r="A9" s="24"/>
      <c r="B9" s="62"/>
      <c r="C9" s="62"/>
      <c r="D9" s="62"/>
      <c r="E9" s="62"/>
      <c r="F9" s="62"/>
      <c r="G9" s="62"/>
      <c r="H9" s="62"/>
      <c r="I9" s="62"/>
      <c r="J9" s="104"/>
      <c r="K9" s="49"/>
    </row>
    <row r="10" spans="1:11" x14ac:dyDescent="0.25">
      <c r="A10" s="29"/>
      <c r="B10" s="62" t="s">
        <v>153</v>
      </c>
      <c r="C10" s="62"/>
      <c r="D10" s="62"/>
      <c r="E10" s="62"/>
      <c r="F10" s="62"/>
      <c r="G10" s="62"/>
      <c r="H10" s="62"/>
      <c r="I10" s="62"/>
      <c r="J10" s="104"/>
      <c r="K10" s="49"/>
    </row>
    <row r="11" spans="1:11" x14ac:dyDescent="0.25">
      <c r="A11" s="9"/>
      <c r="B11" s="62" t="s">
        <v>154</v>
      </c>
      <c r="C11" s="62"/>
      <c r="D11" s="62"/>
      <c r="E11" s="62"/>
      <c r="F11" s="62"/>
      <c r="G11" s="62"/>
      <c r="H11" s="62"/>
      <c r="I11" s="62"/>
      <c r="J11" s="104"/>
      <c r="K11" s="49"/>
    </row>
    <row r="12" spans="1:11" x14ac:dyDescent="0.25">
      <c r="A12" s="44"/>
      <c r="B12" s="62"/>
      <c r="C12" s="62"/>
      <c r="D12" s="62"/>
      <c r="E12" s="62"/>
      <c r="F12" s="62"/>
      <c r="G12" s="62"/>
      <c r="H12" s="62"/>
      <c r="I12" s="62"/>
      <c r="J12" s="104"/>
      <c r="K12" s="49"/>
    </row>
    <row r="13" spans="1:11" x14ac:dyDescent="0.25">
      <c r="A13" s="42"/>
      <c r="B13" s="184"/>
      <c r="C13" s="185"/>
      <c r="D13" s="73">
        <v>1</v>
      </c>
      <c r="E13" s="73">
        <v>2</v>
      </c>
      <c r="F13" s="73">
        <v>3</v>
      </c>
      <c r="G13" s="73">
        <v>4</v>
      </c>
      <c r="H13" s="73">
        <v>5</v>
      </c>
      <c r="I13" s="73">
        <v>6</v>
      </c>
      <c r="J13" s="104"/>
    </row>
    <row r="14" spans="1:11" x14ac:dyDescent="0.25">
      <c r="A14" s="42"/>
      <c r="B14" s="182"/>
      <c r="C14" s="183"/>
      <c r="D14" s="110">
        <v>2015</v>
      </c>
      <c r="E14" s="110">
        <v>2014</v>
      </c>
      <c r="F14" s="110">
        <v>2013</v>
      </c>
      <c r="G14" s="110">
        <v>2012</v>
      </c>
      <c r="H14" s="110">
        <v>2011</v>
      </c>
      <c r="I14" s="110">
        <v>2010</v>
      </c>
      <c r="J14" s="104"/>
    </row>
    <row r="15" spans="1:11" x14ac:dyDescent="0.25">
      <c r="A15" s="42"/>
      <c r="B15" s="156" t="s">
        <v>155</v>
      </c>
      <c r="C15" s="158"/>
      <c r="D15" s="120">
        <v>30000</v>
      </c>
      <c r="E15" s="120">
        <v>35000</v>
      </c>
      <c r="F15" s="120">
        <v>38000</v>
      </c>
      <c r="G15" s="120">
        <v>40000</v>
      </c>
      <c r="H15" s="121">
        <v>40000</v>
      </c>
      <c r="I15" s="121">
        <v>38000</v>
      </c>
      <c r="J15" s="104"/>
    </row>
    <row r="16" spans="1:11" x14ac:dyDescent="0.25">
      <c r="A16" s="42"/>
      <c r="B16" s="184" t="s">
        <v>159</v>
      </c>
      <c r="C16" s="185"/>
      <c r="D16" s="122">
        <v>-900</v>
      </c>
      <c r="E16" s="122">
        <v>1500</v>
      </c>
      <c r="F16" s="122">
        <v>1600</v>
      </c>
      <c r="G16" s="122">
        <v>-1800</v>
      </c>
      <c r="H16" s="123">
        <v>2000</v>
      </c>
      <c r="I16" s="123">
        <v>4000</v>
      </c>
      <c r="J16" s="104"/>
    </row>
    <row r="17" spans="1:11" x14ac:dyDescent="0.25">
      <c r="A17" s="42"/>
      <c r="B17" s="191" t="s">
        <v>372</v>
      </c>
      <c r="C17" s="192"/>
      <c r="D17" s="124"/>
      <c r="E17" s="124"/>
      <c r="F17" s="124"/>
      <c r="G17" s="124"/>
      <c r="H17" s="125"/>
      <c r="I17" s="125"/>
      <c r="J17" s="104"/>
    </row>
    <row r="18" spans="1:11" x14ac:dyDescent="0.25">
      <c r="A18" s="42"/>
      <c r="B18" s="182" t="s">
        <v>374</v>
      </c>
      <c r="C18" s="183"/>
      <c r="D18" s="126"/>
      <c r="E18" s="126"/>
      <c r="F18" s="126"/>
      <c r="G18" s="126"/>
      <c r="H18" s="127"/>
      <c r="I18" s="127"/>
      <c r="J18" s="104"/>
    </row>
    <row r="19" spans="1:11" x14ac:dyDescent="0.25">
      <c r="A19" s="42"/>
      <c r="B19" s="184" t="s">
        <v>160</v>
      </c>
      <c r="C19" s="185"/>
      <c r="D19" s="122">
        <v>-1000</v>
      </c>
      <c r="E19" s="122">
        <v>1800</v>
      </c>
      <c r="F19" s="122">
        <v>1900</v>
      </c>
      <c r="G19" s="122">
        <v>-2000</v>
      </c>
      <c r="H19" s="123">
        <v>2500</v>
      </c>
      <c r="I19" s="123">
        <v>5000</v>
      </c>
      <c r="J19" s="104"/>
    </row>
    <row r="20" spans="1:11" x14ac:dyDescent="0.25">
      <c r="A20" s="42"/>
      <c r="B20" s="191" t="s">
        <v>375</v>
      </c>
      <c r="C20" s="192"/>
      <c r="D20" s="124"/>
      <c r="E20" s="124"/>
      <c r="F20" s="124"/>
      <c r="G20" s="124"/>
      <c r="H20" s="125"/>
      <c r="I20" s="125"/>
      <c r="J20" s="104"/>
    </row>
    <row r="21" spans="1:11" x14ac:dyDescent="0.25">
      <c r="A21" s="42"/>
      <c r="B21" s="191" t="s">
        <v>161</v>
      </c>
      <c r="C21" s="192"/>
      <c r="D21" s="124"/>
      <c r="E21" s="124"/>
      <c r="F21" s="124"/>
      <c r="G21" s="124"/>
      <c r="H21" s="125"/>
      <c r="I21" s="125"/>
      <c r="J21" s="104"/>
    </row>
    <row r="22" spans="1:11" x14ac:dyDescent="0.25">
      <c r="A22" s="42"/>
      <c r="B22" s="182" t="s">
        <v>162</v>
      </c>
      <c r="C22" s="183"/>
      <c r="D22" s="126"/>
      <c r="E22" s="126"/>
      <c r="F22" s="126"/>
      <c r="G22" s="126"/>
      <c r="H22" s="127"/>
      <c r="I22" s="127"/>
      <c r="J22" s="104"/>
    </row>
    <row r="23" spans="1:11" x14ac:dyDescent="0.25">
      <c r="A23" s="42"/>
      <c r="B23" s="62"/>
      <c r="C23" s="62"/>
      <c r="D23" s="62"/>
      <c r="E23" s="62"/>
      <c r="F23" s="62"/>
      <c r="G23" s="62"/>
      <c r="H23" s="62"/>
      <c r="I23" s="62"/>
      <c r="J23" s="104"/>
      <c r="K23" s="49"/>
    </row>
    <row r="24" spans="1:11" x14ac:dyDescent="0.25">
      <c r="A24" s="42"/>
      <c r="B24" s="19" t="s">
        <v>157</v>
      </c>
      <c r="C24" s="19"/>
      <c r="D24" s="19"/>
      <c r="E24" s="52"/>
      <c r="F24" s="52"/>
      <c r="G24" s="57"/>
      <c r="H24" s="58"/>
      <c r="I24" s="58"/>
      <c r="J24" s="20"/>
      <c r="K24" s="49"/>
    </row>
    <row r="25" spans="1:11" x14ac:dyDescent="0.25">
      <c r="A25" s="42"/>
      <c r="B25" s="19" t="s">
        <v>373</v>
      </c>
      <c r="C25" s="19"/>
      <c r="D25" s="19"/>
      <c r="E25" s="52"/>
      <c r="F25" s="52"/>
      <c r="G25" s="57"/>
      <c r="H25" s="56"/>
      <c r="I25" s="56"/>
      <c r="J25" s="20"/>
      <c r="K25" s="49"/>
    </row>
    <row r="26" spans="1:11" x14ac:dyDescent="0.25">
      <c r="A26" s="42"/>
      <c r="B26" s="32" t="s">
        <v>158</v>
      </c>
      <c r="C26" s="32"/>
      <c r="D26" s="19"/>
      <c r="E26" s="52"/>
      <c r="F26" s="52"/>
      <c r="G26" s="57"/>
      <c r="H26" s="56"/>
      <c r="I26" s="56"/>
      <c r="J26" s="20"/>
      <c r="K26" s="49"/>
    </row>
    <row r="27" spans="1:11" x14ac:dyDescent="0.25">
      <c r="A27" s="42"/>
      <c r="B27" s="32"/>
      <c r="C27" s="32"/>
      <c r="D27" s="19"/>
      <c r="E27" s="52"/>
      <c r="F27" s="52"/>
      <c r="G27" s="57"/>
      <c r="H27" s="56"/>
      <c r="I27" s="56"/>
      <c r="J27" s="20"/>
      <c r="K27" s="49"/>
    </row>
    <row r="28" spans="1:11" x14ac:dyDescent="0.25">
      <c r="A28" s="29"/>
      <c r="B28" s="19" t="s">
        <v>156</v>
      </c>
      <c r="C28" s="19"/>
      <c r="D28" s="19"/>
      <c r="E28" s="52"/>
      <c r="F28" s="52"/>
      <c r="G28" s="57"/>
      <c r="H28" s="58"/>
      <c r="I28" s="58"/>
      <c r="J28" s="20"/>
      <c r="K28" s="49"/>
    </row>
    <row r="29" spans="1:11" ht="15.75" thickBot="1" x14ac:dyDescent="0.3">
      <c r="A29" s="43"/>
      <c r="B29" s="54"/>
      <c r="C29" s="54"/>
      <c r="D29" s="54"/>
      <c r="E29" s="54"/>
      <c r="F29" s="54"/>
      <c r="G29" s="54"/>
      <c r="H29" s="54"/>
      <c r="I29" s="54"/>
      <c r="J29" s="59"/>
      <c r="K29" s="49"/>
    </row>
    <row r="30" spans="1:11" x14ac:dyDescent="0.25">
      <c r="B30" s="49"/>
      <c r="C30" s="49"/>
      <c r="D30" s="49"/>
      <c r="E30" s="49"/>
      <c r="F30" s="49"/>
      <c r="G30" s="49"/>
      <c r="H30" s="49"/>
      <c r="I30" s="49"/>
      <c r="J30" s="49"/>
      <c r="K30" s="49"/>
    </row>
    <row r="31" spans="1:11" x14ac:dyDescent="0.25">
      <c r="B31" s="49"/>
      <c r="C31" s="49"/>
      <c r="D31" s="49"/>
      <c r="E31" s="49"/>
      <c r="F31" s="49"/>
      <c r="G31" s="49"/>
      <c r="H31" s="49"/>
      <c r="I31" s="49"/>
      <c r="J31" s="49"/>
      <c r="K31" s="49"/>
    </row>
    <row r="32" spans="1:11" x14ac:dyDescent="0.25">
      <c r="B32" s="49"/>
      <c r="C32" s="49"/>
      <c r="D32" s="49"/>
      <c r="E32" s="49"/>
      <c r="F32" s="49"/>
      <c r="G32" s="49"/>
      <c r="H32" s="49"/>
      <c r="I32" s="49"/>
      <c r="J32" s="49"/>
      <c r="K32" s="49"/>
    </row>
    <row r="33" spans="2:11" x14ac:dyDescent="0.25">
      <c r="B33" s="49"/>
      <c r="C33" s="49"/>
      <c r="D33" s="49"/>
      <c r="E33" s="49"/>
      <c r="F33" s="49"/>
      <c r="G33" s="49"/>
      <c r="H33" s="49"/>
      <c r="I33" s="49"/>
      <c r="J33" s="49"/>
      <c r="K33" s="49"/>
    </row>
    <row r="34" spans="2:11" x14ac:dyDescent="0.25">
      <c r="B34" s="49"/>
      <c r="C34" s="49"/>
      <c r="D34" s="49"/>
      <c r="E34" s="49"/>
      <c r="F34" s="49"/>
      <c r="G34" s="49"/>
      <c r="H34" s="49"/>
      <c r="I34" s="49"/>
      <c r="J34" s="49"/>
      <c r="K34" s="49"/>
    </row>
    <row r="35" spans="2:11" x14ac:dyDescent="0.25">
      <c r="B35" s="49"/>
      <c r="C35" s="49"/>
      <c r="D35" s="49"/>
      <c r="E35" s="49"/>
      <c r="F35" s="49"/>
      <c r="G35" s="49"/>
      <c r="H35" s="49"/>
      <c r="I35" s="49"/>
      <c r="J35" s="49"/>
      <c r="K35" s="49"/>
    </row>
    <row r="36" spans="2:11" x14ac:dyDescent="0.25">
      <c r="B36" s="49"/>
      <c r="C36" s="49"/>
      <c r="D36" s="49"/>
      <c r="E36" s="49"/>
      <c r="F36" s="49"/>
      <c r="G36" s="49"/>
      <c r="H36" s="49"/>
      <c r="I36" s="49"/>
      <c r="J36" s="49"/>
      <c r="K36" s="49"/>
    </row>
    <row r="37" spans="2:11" x14ac:dyDescent="0.25">
      <c r="B37" s="49"/>
      <c r="C37" s="49"/>
      <c r="D37" s="49"/>
      <c r="E37" s="49"/>
      <c r="F37" s="49"/>
      <c r="G37" s="49"/>
      <c r="H37" s="49"/>
      <c r="I37" s="49"/>
      <c r="J37" s="49"/>
      <c r="K37" s="49"/>
    </row>
    <row r="38" spans="2:11" x14ac:dyDescent="0.25">
      <c r="B38" s="49"/>
      <c r="C38" s="49"/>
      <c r="D38" s="49"/>
      <c r="E38" s="49"/>
      <c r="F38" s="49"/>
      <c r="G38" s="49"/>
      <c r="H38" s="49"/>
      <c r="I38" s="49"/>
      <c r="J38" s="49"/>
      <c r="K38" s="49"/>
    </row>
    <row r="39" spans="2:11" x14ac:dyDescent="0.25">
      <c r="B39" s="49"/>
      <c r="C39" s="49"/>
      <c r="D39" s="49"/>
      <c r="E39" s="49"/>
      <c r="F39" s="49"/>
      <c r="G39" s="49"/>
      <c r="H39" s="49"/>
      <c r="I39" s="49"/>
      <c r="J39" s="49"/>
      <c r="K39" s="49"/>
    </row>
    <row r="40" spans="2:11" x14ac:dyDescent="0.25">
      <c r="B40" s="49"/>
      <c r="C40" s="49"/>
      <c r="D40" s="49"/>
      <c r="E40" s="49"/>
      <c r="F40" s="49"/>
      <c r="G40" s="49"/>
      <c r="H40" s="49"/>
      <c r="I40" s="49"/>
      <c r="J40" s="49"/>
      <c r="K40" s="49"/>
    </row>
    <row r="41" spans="2:11" x14ac:dyDescent="0.25">
      <c r="B41" s="49"/>
      <c r="C41" s="49"/>
      <c r="D41" s="49"/>
      <c r="E41" s="49"/>
      <c r="F41" s="49"/>
      <c r="G41" s="49"/>
      <c r="H41" s="49"/>
      <c r="I41" s="49"/>
      <c r="J41" s="49"/>
      <c r="K41" s="49"/>
    </row>
    <row r="42" spans="2:11" x14ac:dyDescent="0.25">
      <c r="B42" s="49"/>
      <c r="C42" s="49"/>
      <c r="D42" s="49"/>
      <c r="E42" s="49"/>
      <c r="F42" s="49"/>
      <c r="G42" s="49"/>
      <c r="H42" s="49"/>
      <c r="I42" s="49"/>
      <c r="J42" s="49"/>
      <c r="K42" s="49"/>
    </row>
    <row r="43" spans="2:11" x14ac:dyDescent="0.25">
      <c r="B43" s="49"/>
      <c r="C43" s="49"/>
      <c r="D43" s="49"/>
      <c r="E43" s="49"/>
      <c r="F43" s="49"/>
      <c r="G43" s="49"/>
      <c r="H43" s="49"/>
      <c r="I43" s="49"/>
      <c r="J43" s="49"/>
      <c r="K43" s="49"/>
    </row>
    <row r="44" spans="2:11" x14ac:dyDescent="0.25">
      <c r="B44" s="49"/>
      <c r="C44" s="49"/>
      <c r="D44" s="49"/>
      <c r="E44" s="49"/>
      <c r="F44" s="49"/>
      <c r="G44" s="49"/>
      <c r="H44" s="49"/>
      <c r="I44" s="49"/>
      <c r="J44" s="49"/>
      <c r="K44" s="49"/>
    </row>
    <row r="45" spans="2:11" x14ac:dyDescent="0.25">
      <c r="B45" s="49"/>
      <c r="C45" s="49"/>
      <c r="D45" s="49"/>
      <c r="E45" s="49"/>
      <c r="F45" s="49"/>
      <c r="G45" s="49"/>
      <c r="H45" s="49"/>
      <c r="I45" s="49"/>
      <c r="J45" s="49"/>
      <c r="K45" s="49"/>
    </row>
    <row r="46" spans="2:11" x14ac:dyDescent="0.25">
      <c r="B46" s="49"/>
      <c r="C46" s="49"/>
      <c r="D46" s="49"/>
      <c r="E46" s="49"/>
      <c r="F46" s="49"/>
      <c r="G46" s="49"/>
      <c r="H46" s="49"/>
      <c r="I46" s="49"/>
      <c r="J46" s="49"/>
      <c r="K46" s="49"/>
    </row>
    <row r="47" spans="2:11" x14ac:dyDescent="0.25">
      <c r="B47" s="49"/>
      <c r="C47" s="49"/>
      <c r="D47" s="49"/>
      <c r="E47" s="49"/>
      <c r="F47" s="49"/>
      <c r="G47" s="49"/>
      <c r="H47" s="49"/>
      <c r="I47" s="49"/>
      <c r="J47" s="49"/>
      <c r="K47" s="49"/>
    </row>
    <row r="48" spans="2:11" x14ac:dyDescent="0.25">
      <c r="B48" s="49"/>
      <c r="C48" s="49"/>
      <c r="D48" s="49"/>
      <c r="E48" s="49"/>
      <c r="F48" s="49"/>
      <c r="G48" s="49"/>
      <c r="H48" s="49"/>
      <c r="I48" s="49"/>
      <c r="J48" s="49"/>
      <c r="K48" s="49"/>
    </row>
    <row r="49" spans="2:11" x14ac:dyDescent="0.25">
      <c r="B49" s="49"/>
      <c r="C49" s="49"/>
      <c r="D49" s="49"/>
      <c r="E49" s="49"/>
      <c r="F49" s="49"/>
      <c r="G49" s="49"/>
      <c r="H49" s="49"/>
      <c r="I49" s="49"/>
      <c r="J49" s="49"/>
      <c r="K49" s="49"/>
    </row>
    <row r="50" spans="2:11" x14ac:dyDescent="0.25">
      <c r="B50" s="49"/>
      <c r="C50" s="49"/>
      <c r="D50" s="49"/>
      <c r="E50" s="49"/>
      <c r="F50" s="49"/>
      <c r="G50" s="49"/>
      <c r="H50" s="49"/>
      <c r="I50" s="49"/>
      <c r="J50" s="49"/>
      <c r="K50" s="49"/>
    </row>
    <row r="51" spans="2:11" x14ac:dyDescent="0.25">
      <c r="B51" s="49"/>
      <c r="C51" s="49"/>
      <c r="D51" s="49"/>
      <c r="E51" s="49"/>
      <c r="F51" s="49"/>
      <c r="G51" s="49"/>
      <c r="H51" s="49"/>
      <c r="I51" s="49"/>
      <c r="J51" s="49"/>
      <c r="K51" s="49"/>
    </row>
    <row r="52" spans="2:11" x14ac:dyDescent="0.25">
      <c r="B52" s="49"/>
      <c r="C52" s="49"/>
      <c r="D52" s="49"/>
      <c r="E52" s="49"/>
      <c r="F52" s="49"/>
      <c r="G52" s="49"/>
      <c r="H52" s="49"/>
      <c r="I52" s="49"/>
      <c r="J52" s="49"/>
      <c r="K52" s="49"/>
    </row>
    <row r="53" spans="2:11" x14ac:dyDescent="0.25">
      <c r="B53" s="49"/>
      <c r="C53" s="49"/>
      <c r="D53" s="49"/>
      <c r="E53" s="49"/>
      <c r="F53" s="49"/>
      <c r="G53" s="49"/>
      <c r="H53" s="49"/>
      <c r="I53" s="49"/>
      <c r="J53" s="49"/>
      <c r="K53" s="49"/>
    </row>
    <row r="54" spans="2:11" x14ac:dyDescent="0.25">
      <c r="B54" s="49"/>
      <c r="C54" s="49"/>
      <c r="D54" s="49"/>
      <c r="E54" s="49"/>
      <c r="F54" s="49"/>
      <c r="G54" s="49"/>
      <c r="H54" s="49"/>
      <c r="I54" s="49"/>
      <c r="J54" s="49"/>
      <c r="K54" s="49"/>
    </row>
    <row r="55" spans="2:11" x14ac:dyDescent="0.25">
      <c r="B55" s="49"/>
      <c r="C55" s="49"/>
      <c r="D55" s="49"/>
      <c r="E55" s="49"/>
      <c r="F55" s="49"/>
      <c r="G55" s="49"/>
      <c r="H55" s="49"/>
      <c r="I55" s="49"/>
      <c r="J55" s="49"/>
      <c r="K55" s="49"/>
    </row>
    <row r="56" spans="2:11" x14ac:dyDescent="0.25">
      <c r="B56" s="49"/>
      <c r="C56" s="49"/>
      <c r="D56" s="49"/>
      <c r="E56" s="49"/>
      <c r="F56" s="49"/>
      <c r="G56" s="49"/>
      <c r="H56" s="49"/>
      <c r="I56" s="49"/>
      <c r="J56" s="49"/>
      <c r="K56" s="49"/>
    </row>
    <row r="57" spans="2:11" x14ac:dyDescent="0.25">
      <c r="B57" s="49"/>
      <c r="C57" s="49"/>
      <c r="D57" s="49"/>
      <c r="E57" s="49"/>
      <c r="F57" s="49"/>
      <c r="G57" s="49"/>
      <c r="H57" s="49"/>
      <c r="I57" s="49"/>
      <c r="J57" s="49"/>
      <c r="K57" s="49"/>
    </row>
    <row r="58" spans="2:11" x14ac:dyDescent="0.25">
      <c r="B58" s="49"/>
      <c r="C58" s="49"/>
      <c r="D58" s="49"/>
      <c r="E58" s="49"/>
      <c r="F58" s="49"/>
      <c r="G58" s="49"/>
      <c r="H58" s="49"/>
      <c r="I58" s="49"/>
      <c r="J58" s="49"/>
      <c r="K58" s="49"/>
    </row>
    <row r="59" spans="2:11" x14ac:dyDescent="0.25">
      <c r="B59" s="49"/>
      <c r="C59" s="49"/>
      <c r="D59" s="49"/>
      <c r="E59" s="49"/>
      <c r="F59" s="49"/>
      <c r="G59" s="49"/>
      <c r="H59" s="49"/>
      <c r="I59" s="49"/>
      <c r="J59" s="49"/>
      <c r="K59" s="49"/>
    </row>
    <row r="60" spans="2:11" x14ac:dyDescent="0.25">
      <c r="B60" s="49"/>
      <c r="C60" s="49"/>
      <c r="D60" s="49"/>
      <c r="E60" s="49"/>
      <c r="F60" s="49"/>
      <c r="G60" s="49"/>
      <c r="H60" s="49"/>
      <c r="I60" s="49"/>
      <c r="J60" s="49"/>
      <c r="K60" s="49"/>
    </row>
    <row r="61" spans="2:11" x14ac:dyDescent="0.25">
      <c r="B61" s="49"/>
      <c r="C61" s="49"/>
      <c r="D61" s="49"/>
      <c r="E61" s="49"/>
      <c r="F61" s="49"/>
      <c r="G61" s="49"/>
      <c r="H61" s="49"/>
      <c r="I61" s="49"/>
      <c r="J61" s="49"/>
      <c r="K61" s="49"/>
    </row>
    <row r="62" spans="2:11" x14ac:dyDescent="0.25">
      <c r="B62" s="49"/>
      <c r="C62" s="49"/>
      <c r="D62" s="49"/>
      <c r="E62" s="49"/>
      <c r="F62" s="49"/>
      <c r="G62" s="49"/>
      <c r="H62" s="49"/>
      <c r="I62" s="49"/>
      <c r="J62" s="49"/>
      <c r="K62" s="49"/>
    </row>
    <row r="63" spans="2:11" x14ac:dyDescent="0.25">
      <c r="B63" s="49"/>
      <c r="C63" s="49"/>
      <c r="D63" s="49"/>
      <c r="E63" s="49"/>
      <c r="F63" s="49"/>
      <c r="G63" s="49"/>
      <c r="H63" s="49"/>
      <c r="I63" s="49"/>
      <c r="J63" s="49"/>
      <c r="K63" s="49"/>
    </row>
    <row r="64" spans="2:11" x14ac:dyDescent="0.25">
      <c r="B64" s="49"/>
      <c r="C64" s="49"/>
      <c r="D64" s="49"/>
      <c r="E64" s="49"/>
      <c r="F64" s="49"/>
      <c r="G64" s="49"/>
      <c r="H64" s="49"/>
      <c r="I64" s="49"/>
      <c r="J64" s="49"/>
      <c r="K64" s="49"/>
    </row>
    <row r="65" spans="2:11" x14ac:dyDescent="0.25">
      <c r="B65" s="49"/>
      <c r="C65" s="49"/>
      <c r="D65" s="49"/>
      <c r="E65" s="49"/>
      <c r="F65" s="49"/>
      <c r="G65" s="49"/>
      <c r="H65" s="49"/>
      <c r="I65" s="49"/>
      <c r="J65" s="49"/>
      <c r="K65" s="49"/>
    </row>
    <row r="66" spans="2:11" x14ac:dyDescent="0.25">
      <c r="B66" s="49"/>
      <c r="C66" s="49"/>
      <c r="D66" s="49"/>
      <c r="E66" s="49"/>
      <c r="F66" s="49"/>
      <c r="G66" s="49"/>
      <c r="H66" s="49"/>
      <c r="I66" s="49"/>
      <c r="J66" s="49"/>
      <c r="K66" s="49"/>
    </row>
    <row r="67" spans="2:11" x14ac:dyDescent="0.25">
      <c r="B67" s="49"/>
      <c r="C67" s="49"/>
      <c r="D67" s="49"/>
      <c r="E67" s="49"/>
      <c r="F67" s="49"/>
      <c r="G67" s="49"/>
      <c r="H67" s="49"/>
      <c r="I67" s="49"/>
      <c r="J67" s="49"/>
      <c r="K67" s="49"/>
    </row>
    <row r="68" spans="2:11" x14ac:dyDescent="0.25">
      <c r="B68" s="49"/>
      <c r="C68" s="49"/>
      <c r="D68" s="49"/>
      <c r="E68" s="49"/>
      <c r="F68" s="49"/>
      <c r="G68" s="49"/>
      <c r="H68" s="49"/>
      <c r="I68" s="49"/>
      <c r="J68" s="49"/>
      <c r="K68" s="49"/>
    </row>
    <row r="69" spans="2:11" x14ac:dyDescent="0.25">
      <c r="B69" s="49"/>
      <c r="C69" s="49"/>
      <c r="D69" s="49"/>
      <c r="E69" s="49"/>
      <c r="F69" s="49"/>
      <c r="G69" s="49"/>
      <c r="H69" s="49"/>
      <c r="I69" s="49"/>
      <c r="J69" s="49"/>
      <c r="K69" s="49"/>
    </row>
    <row r="70" spans="2:11" x14ac:dyDescent="0.25">
      <c r="B70" s="49"/>
      <c r="C70" s="49"/>
      <c r="D70" s="49"/>
      <c r="E70" s="49"/>
      <c r="F70" s="49"/>
      <c r="G70" s="49"/>
      <c r="H70" s="49"/>
      <c r="I70" s="49"/>
      <c r="J70" s="49"/>
      <c r="K70" s="49"/>
    </row>
    <row r="71" spans="2:11" x14ac:dyDescent="0.25">
      <c r="B71" s="49"/>
      <c r="C71" s="49"/>
      <c r="D71" s="49"/>
      <c r="E71" s="49"/>
      <c r="F71" s="49"/>
      <c r="G71" s="49"/>
      <c r="H71" s="49"/>
      <c r="I71" s="49"/>
      <c r="J71" s="49"/>
      <c r="K71" s="49"/>
    </row>
    <row r="72" spans="2:11" x14ac:dyDescent="0.25">
      <c r="B72" s="49"/>
      <c r="C72" s="49"/>
      <c r="D72" s="49"/>
      <c r="E72" s="49"/>
      <c r="F72" s="49"/>
      <c r="G72" s="49"/>
      <c r="H72" s="49"/>
      <c r="I72" s="49"/>
      <c r="J72" s="49"/>
      <c r="K72" s="49"/>
    </row>
    <row r="73" spans="2:11" x14ac:dyDescent="0.25">
      <c r="B73" s="49"/>
      <c r="C73" s="49"/>
      <c r="D73" s="49"/>
      <c r="E73" s="49"/>
      <c r="F73" s="49"/>
      <c r="G73" s="49"/>
      <c r="H73" s="49"/>
      <c r="I73" s="49"/>
      <c r="J73" s="49"/>
      <c r="K73" s="49"/>
    </row>
    <row r="74" spans="2:11" x14ac:dyDescent="0.25">
      <c r="B74" s="49"/>
      <c r="C74" s="49"/>
      <c r="D74" s="49"/>
      <c r="E74" s="49"/>
      <c r="F74" s="49"/>
      <c r="G74" s="49"/>
      <c r="H74" s="49"/>
      <c r="I74" s="49"/>
      <c r="J74" s="49"/>
      <c r="K74" s="49"/>
    </row>
    <row r="75" spans="2:11" x14ac:dyDescent="0.25">
      <c r="B75" s="49"/>
      <c r="C75" s="49"/>
      <c r="D75" s="49"/>
      <c r="E75" s="49"/>
      <c r="F75" s="49"/>
      <c r="G75" s="49"/>
      <c r="H75" s="49"/>
      <c r="I75" s="49"/>
      <c r="J75" s="49"/>
      <c r="K75" s="49"/>
    </row>
    <row r="76" spans="2:11" x14ac:dyDescent="0.25">
      <c r="B76" s="49"/>
      <c r="C76" s="49"/>
      <c r="D76" s="49"/>
      <c r="E76" s="49"/>
      <c r="F76" s="49"/>
      <c r="G76" s="49"/>
      <c r="H76" s="49"/>
      <c r="I76" s="49"/>
      <c r="J76" s="49"/>
      <c r="K76" s="49"/>
    </row>
    <row r="77" spans="2:11" x14ac:dyDescent="0.25">
      <c r="B77" s="49"/>
      <c r="C77" s="49"/>
      <c r="D77" s="49"/>
      <c r="E77" s="49"/>
      <c r="F77" s="49"/>
      <c r="G77" s="49"/>
      <c r="H77" s="49"/>
      <c r="I77" s="49"/>
      <c r="J77" s="49"/>
      <c r="K77" s="49"/>
    </row>
    <row r="78" spans="2:11" x14ac:dyDescent="0.25">
      <c r="B78" s="49"/>
      <c r="C78" s="49"/>
      <c r="D78" s="49"/>
      <c r="E78" s="49"/>
      <c r="F78" s="49"/>
      <c r="G78" s="49"/>
      <c r="H78" s="49"/>
      <c r="I78" s="49"/>
      <c r="J78" s="49"/>
      <c r="K78" s="49"/>
    </row>
    <row r="79" spans="2:11" x14ac:dyDescent="0.25">
      <c r="B79" s="49"/>
      <c r="C79" s="49"/>
      <c r="D79" s="49"/>
      <c r="E79" s="49"/>
      <c r="F79" s="49"/>
      <c r="G79" s="49"/>
      <c r="H79" s="49"/>
      <c r="I79" s="49"/>
      <c r="J79" s="49"/>
      <c r="K79" s="49"/>
    </row>
    <row r="80" spans="2:11" x14ac:dyDescent="0.25">
      <c r="B80" s="49"/>
      <c r="C80" s="49"/>
      <c r="D80" s="49"/>
      <c r="E80" s="49"/>
      <c r="F80" s="49"/>
      <c r="G80" s="49"/>
      <c r="H80" s="49"/>
      <c r="I80" s="49"/>
      <c r="J80" s="49"/>
      <c r="K80" s="49"/>
    </row>
    <row r="81" spans="2:11" x14ac:dyDescent="0.25">
      <c r="B81" s="49"/>
      <c r="C81" s="49"/>
      <c r="D81" s="49"/>
      <c r="E81" s="49"/>
      <c r="F81" s="49"/>
      <c r="G81" s="49"/>
      <c r="H81" s="49"/>
      <c r="I81" s="49"/>
      <c r="J81" s="49"/>
      <c r="K81" s="49"/>
    </row>
    <row r="82" spans="2:11" x14ac:dyDescent="0.25">
      <c r="B82" s="49"/>
      <c r="C82" s="49"/>
      <c r="D82" s="49"/>
      <c r="E82" s="49"/>
      <c r="F82" s="49"/>
      <c r="G82" s="49"/>
      <c r="H82" s="49"/>
      <c r="I82" s="49"/>
      <c r="J82" s="49"/>
      <c r="K82" s="49"/>
    </row>
    <row r="83" spans="2:11" x14ac:dyDescent="0.25">
      <c r="B83" s="49"/>
      <c r="C83" s="49"/>
      <c r="D83" s="49"/>
      <c r="E83" s="49"/>
      <c r="F83" s="49"/>
      <c r="G83" s="49"/>
      <c r="H83" s="49"/>
      <c r="I83" s="49"/>
      <c r="J83" s="49"/>
      <c r="K83" s="49"/>
    </row>
    <row r="84" spans="2:11" x14ac:dyDescent="0.25">
      <c r="B84" s="49"/>
      <c r="C84" s="49"/>
      <c r="D84" s="49"/>
      <c r="E84" s="49"/>
      <c r="F84" s="49"/>
      <c r="G84" s="49"/>
      <c r="H84" s="49"/>
      <c r="I84" s="49"/>
      <c r="J84" s="49"/>
      <c r="K84" s="49"/>
    </row>
    <row r="85" spans="2:11" x14ac:dyDescent="0.25">
      <c r="B85" s="49"/>
      <c r="C85" s="49"/>
      <c r="D85" s="49"/>
      <c r="E85" s="49"/>
      <c r="F85" s="49"/>
      <c r="G85" s="49"/>
      <c r="H85" s="49"/>
      <c r="I85" s="49"/>
      <c r="J85" s="49"/>
      <c r="K85" s="49"/>
    </row>
    <row r="86" spans="2:11" x14ac:dyDescent="0.25">
      <c r="B86" s="49"/>
      <c r="C86" s="49"/>
      <c r="D86" s="49"/>
      <c r="E86" s="49"/>
      <c r="F86" s="49"/>
      <c r="G86" s="49"/>
      <c r="H86" s="49"/>
      <c r="I86" s="49"/>
      <c r="J86" s="49"/>
      <c r="K86" s="49"/>
    </row>
    <row r="87" spans="2:11" x14ac:dyDescent="0.25">
      <c r="B87" s="49"/>
      <c r="C87" s="49"/>
      <c r="D87" s="49"/>
      <c r="E87" s="49"/>
      <c r="F87" s="49"/>
      <c r="G87" s="49"/>
      <c r="H87" s="49"/>
      <c r="I87" s="49"/>
      <c r="J87" s="49"/>
      <c r="K87" s="49"/>
    </row>
    <row r="88" spans="2:11" x14ac:dyDescent="0.25">
      <c r="B88" s="49"/>
      <c r="C88" s="49"/>
      <c r="D88" s="49"/>
      <c r="E88" s="49"/>
      <c r="F88" s="49"/>
      <c r="G88" s="49"/>
      <c r="H88" s="49"/>
      <c r="I88" s="49"/>
      <c r="J88" s="49"/>
      <c r="K88" s="49"/>
    </row>
    <row r="89" spans="2:11" x14ac:dyDescent="0.25">
      <c r="B89" s="49"/>
      <c r="C89" s="49"/>
      <c r="D89" s="49"/>
      <c r="E89" s="49"/>
      <c r="F89" s="49"/>
      <c r="G89" s="49"/>
      <c r="H89" s="49"/>
      <c r="I89" s="49"/>
      <c r="J89" s="49"/>
      <c r="K89" s="49"/>
    </row>
    <row r="90" spans="2:11" x14ac:dyDescent="0.25">
      <c r="B90" s="49"/>
      <c r="C90" s="49"/>
      <c r="D90" s="49"/>
      <c r="E90" s="49"/>
      <c r="F90" s="49"/>
      <c r="G90" s="49"/>
      <c r="H90" s="49"/>
      <c r="I90" s="49"/>
      <c r="J90" s="49"/>
      <c r="K90" s="49"/>
    </row>
    <row r="91" spans="2:11" x14ac:dyDescent="0.25">
      <c r="B91" s="49"/>
      <c r="C91" s="49"/>
      <c r="D91" s="49"/>
      <c r="E91" s="49"/>
      <c r="F91" s="49"/>
      <c r="G91" s="49"/>
      <c r="H91" s="49"/>
      <c r="I91" s="49"/>
      <c r="J91" s="49"/>
      <c r="K91" s="49"/>
    </row>
    <row r="92" spans="2:11" x14ac:dyDescent="0.25">
      <c r="B92" s="49"/>
      <c r="C92" s="49"/>
      <c r="D92" s="49"/>
      <c r="E92" s="49"/>
      <c r="F92" s="49"/>
      <c r="G92" s="49"/>
      <c r="H92" s="49"/>
      <c r="I92" s="49"/>
      <c r="J92" s="49"/>
      <c r="K92" s="49"/>
    </row>
    <row r="93" spans="2:11" x14ac:dyDescent="0.25">
      <c r="B93" s="49"/>
      <c r="C93" s="49"/>
      <c r="D93" s="49"/>
      <c r="E93" s="49"/>
      <c r="F93" s="49"/>
      <c r="G93" s="49"/>
      <c r="H93" s="49"/>
      <c r="I93" s="49"/>
      <c r="J93" s="49"/>
      <c r="K93" s="49"/>
    </row>
    <row r="94" spans="2:11" x14ac:dyDescent="0.25">
      <c r="B94" s="49"/>
      <c r="C94" s="49"/>
      <c r="D94" s="49"/>
      <c r="E94" s="49"/>
      <c r="F94" s="49"/>
      <c r="G94" s="49"/>
      <c r="H94" s="49"/>
      <c r="I94" s="49"/>
      <c r="J94" s="49"/>
      <c r="K94" s="49"/>
    </row>
  </sheetData>
  <mergeCells count="11">
    <mergeCell ref="B22:C22"/>
    <mergeCell ref="B16:C16"/>
    <mergeCell ref="B17:C17"/>
    <mergeCell ref="B18:C18"/>
    <mergeCell ref="B19:C19"/>
    <mergeCell ref="B20:C20"/>
    <mergeCell ref="I1:J1"/>
    <mergeCell ref="B15:C15"/>
    <mergeCell ref="B14:C14"/>
    <mergeCell ref="B13:C13"/>
    <mergeCell ref="B21:C21"/>
  </mergeCells>
  <conditionalFormatting sqref="B1:C1">
    <cfRule type="cellIs" dxfId="8" priority="1" operator="equal">
      <formula>"Incomplete"</formula>
    </cfRule>
    <cfRule type="cellIs" dxfId="7" priority="2" operator="equal">
      <formula>"Flag for Review"</formula>
    </cfRule>
    <cfRule type="cellIs" dxfId="6" priority="3" operator="equal">
      <formula>"Finished"</formula>
    </cfRule>
  </conditionalFormatting>
  <dataValidations disablePrompts="1" count="1">
    <dataValidation type="list" allowBlank="1" showInputMessage="1" showErrorMessage="1" sqref="B1:C1">
      <formula1>"Finished, Flag for Review, Incomplete"</formula1>
    </dataValidation>
  </dataValidations>
  <hyperlinks>
    <hyperlink ref="I1" location="'Point Grid'!A8" display="Return to Point Grid"/>
    <hyperlink ref="I1:J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J75"/>
  <sheetViews>
    <sheetView workbookViewId="0"/>
  </sheetViews>
  <sheetFormatPr defaultColWidth="9.140625" defaultRowHeight="15" x14ac:dyDescent="0.25"/>
  <cols>
    <col min="1" max="1" width="8.7109375" style="23" customWidth="1"/>
    <col min="2" max="2" width="16.7109375" style="23" customWidth="1"/>
    <col min="3" max="3" width="8.140625" style="23" customWidth="1"/>
    <col min="4" max="5" width="10.42578125" style="23" customWidth="1"/>
    <col min="6" max="9" width="11.5703125" style="23" customWidth="1"/>
    <col min="10" max="10" width="10.7109375" style="23" customWidth="1"/>
    <col min="11" max="16384" width="9.140625" style="23"/>
  </cols>
  <sheetData>
    <row r="1" spans="1:10" x14ac:dyDescent="0.25">
      <c r="A1" s="7">
        <v>25</v>
      </c>
      <c r="B1" s="36" t="s">
        <v>12</v>
      </c>
      <c r="C1" s="22"/>
      <c r="D1" s="22"/>
      <c r="E1" s="22"/>
      <c r="F1" s="22"/>
      <c r="G1" s="22"/>
      <c r="H1" s="145" t="s">
        <v>24</v>
      </c>
      <c r="I1" s="148"/>
    </row>
    <row r="2" spans="1:10" x14ac:dyDescent="0.25">
      <c r="A2" s="24"/>
      <c r="B2" s="21"/>
      <c r="C2" s="21"/>
      <c r="D2" s="21"/>
      <c r="E2" s="21"/>
      <c r="F2" s="21"/>
      <c r="G2" s="21"/>
      <c r="H2" s="21"/>
      <c r="I2" s="25"/>
    </row>
    <row r="3" spans="1:10" ht="15.75" customHeight="1" x14ac:dyDescent="0.25">
      <c r="A3" s="8" t="s">
        <v>13</v>
      </c>
      <c r="B3" s="112" t="s">
        <v>132</v>
      </c>
      <c r="C3" s="112"/>
      <c r="D3" s="112"/>
      <c r="E3" s="112"/>
      <c r="F3" s="112"/>
      <c r="G3" s="112"/>
      <c r="H3" s="112"/>
      <c r="I3" s="109"/>
      <c r="J3" s="49"/>
    </row>
    <row r="4" spans="1:10" ht="15" customHeight="1" thickBot="1" x14ac:dyDescent="0.3">
      <c r="A4" s="9">
        <f>INDEX('Point Grid'!B:B,MATCH($A$1,'Point Grid'!A:A,0))</f>
        <v>1.5</v>
      </c>
      <c r="B4" s="32"/>
      <c r="C4" s="32"/>
      <c r="D4" s="32"/>
      <c r="E4" s="32"/>
      <c r="F4" s="32"/>
      <c r="G4" s="32"/>
      <c r="H4" s="32"/>
      <c r="I4" s="109"/>
      <c r="J4" s="49"/>
    </row>
    <row r="5" spans="1:10" ht="15" customHeight="1" thickBot="1" x14ac:dyDescent="0.3">
      <c r="A5" s="5"/>
      <c r="B5" s="112" t="s">
        <v>136</v>
      </c>
      <c r="C5" s="112"/>
      <c r="D5" s="112"/>
      <c r="E5" s="112"/>
      <c r="F5" s="112"/>
      <c r="G5" s="112"/>
      <c r="H5" s="112"/>
      <c r="I5" s="109"/>
      <c r="J5" s="49"/>
    </row>
    <row r="6" spans="1:10" ht="15" customHeight="1" x14ac:dyDescent="0.25">
      <c r="A6" s="44"/>
      <c r="B6" s="112" t="s">
        <v>137</v>
      </c>
      <c r="C6" s="112"/>
      <c r="D6" s="112"/>
      <c r="E6" s="112"/>
      <c r="F6" s="112"/>
      <c r="G6" s="112"/>
      <c r="H6" s="112"/>
      <c r="I6" s="109"/>
      <c r="J6" s="49"/>
    </row>
    <row r="7" spans="1:10" ht="15" customHeight="1" x14ac:dyDescent="0.25">
      <c r="A7" s="44"/>
      <c r="B7" s="112"/>
      <c r="C7" s="112"/>
      <c r="D7" s="112"/>
      <c r="E7" s="112"/>
      <c r="F7" s="112"/>
      <c r="G7" s="112"/>
      <c r="H7" s="112"/>
      <c r="I7" s="109"/>
      <c r="J7" s="49"/>
    </row>
    <row r="8" spans="1:10" ht="15" customHeight="1" x14ac:dyDescent="0.25">
      <c r="A8" s="29"/>
      <c r="B8" s="112" t="s">
        <v>135</v>
      </c>
      <c r="C8" s="112"/>
      <c r="D8" s="112"/>
      <c r="E8" s="112"/>
      <c r="F8" s="112"/>
      <c r="G8" s="112"/>
      <c r="H8" s="112"/>
      <c r="I8" s="109"/>
      <c r="J8" s="49"/>
    </row>
    <row r="9" spans="1:10" ht="15.75" customHeight="1" x14ac:dyDescent="0.25">
      <c r="A9" s="9"/>
      <c r="B9" s="112" t="s">
        <v>138</v>
      </c>
      <c r="C9" s="112"/>
      <c r="D9" s="112"/>
      <c r="E9" s="112"/>
      <c r="F9" s="112"/>
      <c r="G9" s="112"/>
      <c r="H9" s="112"/>
      <c r="I9" s="109"/>
      <c r="J9" s="49"/>
    </row>
    <row r="10" spans="1:10" ht="15.75" customHeight="1" x14ac:dyDescent="0.25">
      <c r="A10" s="9"/>
      <c r="B10" s="112"/>
      <c r="C10" s="112"/>
      <c r="D10" s="112"/>
      <c r="E10" s="112"/>
      <c r="F10" s="112"/>
      <c r="G10" s="112"/>
      <c r="H10" s="112"/>
      <c r="I10" s="109"/>
      <c r="J10" s="49"/>
    </row>
    <row r="11" spans="1:10" ht="15.75" customHeight="1" x14ac:dyDescent="0.25">
      <c r="A11" s="42"/>
      <c r="B11" s="112" t="s">
        <v>134</v>
      </c>
      <c r="C11" s="112"/>
      <c r="D11" s="112"/>
      <c r="E11" s="112"/>
      <c r="F11" s="112"/>
      <c r="G11" s="112"/>
      <c r="H11" s="112"/>
      <c r="I11" s="109"/>
      <c r="J11" s="49"/>
    </row>
    <row r="12" spans="1:10" ht="15" customHeight="1" x14ac:dyDescent="0.25">
      <c r="A12" s="24"/>
      <c r="B12" s="112" t="s">
        <v>139</v>
      </c>
      <c r="C12" s="112"/>
      <c r="D12" s="112"/>
      <c r="E12" s="112"/>
      <c r="F12" s="112"/>
      <c r="G12" s="112"/>
      <c r="H12" s="112"/>
      <c r="I12" s="109"/>
      <c r="J12" s="49"/>
    </row>
    <row r="13" spans="1:10" ht="15" customHeight="1" x14ac:dyDescent="0.25">
      <c r="A13" s="24"/>
      <c r="B13" s="112" t="s">
        <v>140</v>
      </c>
      <c r="C13" s="112"/>
      <c r="D13" s="112"/>
      <c r="E13" s="112"/>
      <c r="F13" s="112"/>
      <c r="G13" s="112"/>
      <c r="H13" s="112"/>
      <c r="I13" s="109"/>
      <c r="J13" s="49"/>
    </row>
    <row r="14" spans="1:10" ht="15" customHeight="1" x14ac:dyDescent="0.25">
      <c r="A14" s="24"/>
      <c r="B14" s="112"/>
      <c r="C14" s="112"/>
      <c r="D14" s="112"/>
      <c r="E14" s="112"/>
      <c r="F14" s="112"/>
      <c r="G14" s="112"/>
      <c r="H14" s="112"/>
      <c r="I14" s="109"/>
      <c r="J14" s="49"/>
    </row>
    <row r="15" spans="1:10" ht="15" customHeight="1" x14ac:dyDescent="0.25">
      <c r="A15" s="29"/>
      <c r="B15" s="112" t="s">
        <v>133</v>
      </c>
      <c r="C15" s="112"/>
      <c r="D15" s="112"/>
      <c r="E15" s="112"/>
      <c r="F15" s="112"/>
      <c r="G15" s="112"/>
      <c r="H15" s="112"/>
      <c r="I15" s="109"/>
      <c r="J15" s="49"/>
    </row>
    <row r="16" spans="1:10" ht="15.75" customHeight="1" x14ac:dyDescent="0.25">
      <c r="A16" s="9"/>
      <c r="B16" s="112" t="s">
        <v>141</v>
      </c>
      <c r="C16" s="112"/>
      <c r="D16" s="112"/>
      <c r="E16" s="112"/>
      <c r="F16" s="112"/>
      <c r="G16" s="112"/>
      <c r="H16" s="112"/>
      <c r="I16" s="109"/>
      <c r="J16" s="49"/>
    </row>
    <row r="17" spans="1:10" ht="15.75" customHeight="1" x14ac:dyDescent="0.25">
      <c r="A17" s="44"/>
      <c r="B17" s="112" t="s">
        <v>142</v>
      </c>
      <c r="C17" s="112"/>
      <c r="D17" s="112"/>
      <c r="E17" s="112"/>
      <c r="F17" s="112"/>
      <c r="G17" s="112"/>
      <c r="H17" s="112"/>
      <c r="I17" s="109"/>
      <c r="J17" s="49"/>
    </row>
    <row r="18" spans="1:10" ht="15" customHeight="1" x14ac:dyDescent="0.25">
      <c r="A18" s="24"/>
      <c r="B18" s="112"/>
      <c r="C18" s="112"/>
      <c r="D18" s="112"/>
      <c r="E18" s="112"/>
      <c r="F18" s="112"/>
      <c r="G18" s="112"/>
      <c r="H18" s="112"/>
      <c r="I18" s="109"/>
      <c r="J18" s="49"/>
    </row>
    <row r="19" spans="1:10" ht="15" customHeight="1" x14ac:dyDescent="0.25">
      <c r="A19" s="29"/>
      <c r="B19" s="112"/>
      <c r="C19" s="112"/>
      <c r="D19" s="112"/>
      <c r="E19" s="112"/>
      <c r="F19" s="112"/>
      <c r="G19" s="112"/>
      <c r="H19" s="112"/>
      <c r="I19" s="109"/>
      <c r="J19" s="49"/>
    </row>
    <row r="20" spans="1:10" ht="15.75" customHeight="1" thickBot="1" x14ac:dyDescent="0.3">
      <c r="A20" s="26"/>
      <c r="B20" s="54"/>
      <c r="C20" s="55"/>
      <c r="D20" s="55"/>
      <c r="E20" s="55"/>
      <c r="F20" s="55"/>
      <c r="G20" s="50"/>
      <c r="H20" s="50"/>
      <c r="I20" s="51"/>
      <c r="J20" s="49"/>
    </row>
    <row r="21" spans="1:10" ht="15" customHeight="1" x14ac:dyDescent="0.25">
      <c r="B21" s="49"/>
      <c r="C21" s="49"/>
      <c r="D21" s="49"/>
      <c r="E21" s="49"/>
      <c r="F21" s="49"/>
      <c r="G21" s="49"/>
      <c r="H21" s="49"/>
      <c r="I21" s="49"/>
      <c r="J21" s="49"/>
    </row>
    <row r="22" spans="1:10" ht="15" customHeight="1" x14ac:dyDescent="0.25">
      <c r="B22" s="49"/>
      <c r="C22" s="49"/>
      <c r="D22" s="49"/>
      <c r="E22" s="49"/>
      <c r="F22" s="49"/>
      <c r="G22" s="49"/>
      <c r="H22" s="49"/>
      <c r="I22" s="49"/>
      <c r="J22" s="49"/>
    </row>
    <row r="23" spans="1:10" ht="15" customHeight="1" x14ac:dyDescent="0.25">
      <c r="B23" s="49"/>
      <c r="C23" s="49"/>
      <c r="D23" s="49"/>
      <c r="E23" s="49"/>
      <c r="F23" s="49"/>
      <c r="G23" s="49"/>
      <c r="H23" s="49"/>
      <c r="I23" s="49"/>
      <c r="J23" s="49"/>
    </row>
    <row r="24" spans="1:10" ht="15" customHeight="1" x14ac:dyDescent="0.25">
      <c r="B24" s="49"/>
      <c r="C24" s="49"/>
      <c r="D24" s="49"/>
      <c r="E24" s="49"/>
      <c r="F24" s="49"/>
      <c r="G24" s="49"/>
      <c r="H24" s="49"/>
      <c r="I24" s="49"/>
      <c r="J24" s="49"/>
    </row>
    <row r="25" spans="1:10" ht="15" customHeight="1" x14ac:dyDescent="0.25">
      <c r="B25" s="49"/>
      <c r="C25" s="49"/>
      <c r="D25" s="49"/>
      <c r="E25" s="49"/>
      <c r="F25" s="49"/>
      <c r="G25" s="49"/>
      <c r="H25" s="49"/>
      <c r="I25" s="49"/>
      <c r="J25" s="49"/>
    </row>
    <row r="26" spans="1:10" ht="15" customHeight="1" x14ac:dyDescent="0.25">
      <c r="B26" s="49"/>
      <c r="C26" s="49"/>
      <c r="D26" s="49"/>
      <c r="E26" s="49"/>
      <c r="F26" s="49"/>
      <c r="G26" s="49"/>
      <c r="H26" s="49"/>
      <c r="I26" s="49"/>
      <c r="J26" s="49"/>
    </row>
    <row r="27" spans="1:10" ht="15" customHeight="1" x14ac:dyDescent="0.25">
      <c r="B27" s="49"/>
      <c r="C27" s="49"/>
      <c r="D27" s="49"/>
      <c r="E27" s="49"/>
      <c r="F27" s="49"/>
      <c r="G27" s="49"/>
      <c r="H27" s="49"/>
      <c r="I27" s="49"/>
      <c r="J27" s="49"/>
    </row>
    <row r="28" spans="1:10" ht="15" customHeight="1" x14ac:dyDescent="0.25">
      <c r="B28" s="49"/>
      <c r="C28" s="49"/>
      <c r="D28" s="49"/>
      <c r="E28" s="49"/>
      <c r="F28" s="49"/>
      <c r="G28" s="49"/>
      <c r="H28" s="49"/>
      <c r="I28" s="49"/>
      <c r="J28" s="49"/>
    </row>
    <row r="29" spans="1:10" ht="15" customHeight="1" x14ac:dyDescent="0.25">
      <c r="B29" s="49"/>
      <c r="C29" s="49"/>
      <c r="D29" s="49"/>
      <c r="E29" s="49"/>
      <c r="F29" s="49"/>
      <c r="G29" s="49"/>
      <c r="H29" s="49"/>
      <c r="I29" s="49"/>
      <c r="J29" s="49"/>
    </row>
    <row r="30" spans="1:10" ht="15" customHeight="1" x14ac:dyDescent="0.25">
      <c r="B30" s="49"/>
      <c r="C30" s="49"/>
      <c r="D30" s="49"/>
      <c r="E30" s="49"/>
      <c r="F30" s="49"/>
      <c r="G30" s="49"/>
      <c r="H30" s="49"/>
      <c r="I30" s="49"/>
      <c r="J30" s="49"/>
    </row>
    <row r="31" spans="1:10" ht="15" customHeight="1" x14ac:dyDescent="0.25">
      <c r="B31" s="49"/>
      <c r="C31" s="49"/>
      <c r="D31" s="49"/>
      <c r="E31" s="49"/>
      <c r="F31" s="49"/>
      <c r="G31" s="49"/>
      <c r="H31" s="49"/>
      <c r="I31" s="49"/>
      <c r="J31" s="49"/>
    </row>
    <row r="32" spans="1:10" ht="15" customHeight="1" x14ac:dyDescent="0.25">
      <c r="B32" s="49"/>
      <c r="C32" s="49"/>
      <c r="D32" s="49"/>
      <c r="E32" s="49"/>
      <c r="F32" s="49"/>
      <c r="G32" s="49"/>
      <c r="H32" s="49"/>
      <c r="I32" s="49"/>
      <c r="J32" s="49"/>
    </row>
    <row r="33" spans="2:10" ht="15" customHeight="1" x14ac:dyDescent="0.25">
      <c r="B33" s="49"/>
      <c r="C33" s="49"/>
      <c r="D33" s="49"/>
      <c r="E33" s="49"/>
      <c r="F33" s="49"/>
      <c r="G33" s="49"/>
      <c r="H33" s="49"/>
      <c r="I33" s="49"/>
      <c r="J33" s="49"/>
    </row>
    <row r="34" spans="2:10" ht="15" customHeight="1" x14ac:dyDescent="0.25">
      <c r="B34" s="49"/>
      <c r="C34" s="49"/>
      <c r="D34" s="49"/>
      <c r="E34" s="49"/>
      <c r="F34" s="49"/>
      <c r="G34" s="49"/>
      <c r="H34" s="49"/>
      <c r="I34" s="49"/>
      <c r="J34" s="49"/>
    </row>
    <row r="35" spans="2:10" ht="15" customHeight="1" x14ac:dyDescent="0.25">
      <c r="B35" s="49"/>
      <c r="C35" s="49"/>
      <c r="D35" s="49"/>
      <c r="E35" s="49"/>
      <c r="F35" s="49"/>
      <c r="G35" s="49"/>
      <c r="H35" s="49"/>
      <c r="I35" s="49"/>
      <c r="J35" s="49"/>
    </row>
    <row r="36" spans="2:10" ht="15" customHeight="1" x14ac:dyDescent="0.25">
      <c r="B36" s="49"/>
      <c r="C36" s="49"/>
      <c r="D36" s="49"/>
      <c r="E36" s="49"/>
      <c r="F36" s="49"/>
      <c r="G36" s="49"/>
      <c r="H36" s="49"/>
      <c r="I36" s="49"/>
      <c r="J36" s="49"/>
    </row>
    <row r="37" spans="2:10" ht="15" customHeight="1" x14ac:dyDescent="0.25">
      <c r="B37" s="49"/>
      <c r="C37" s="49"/>
      <c r="D37" s="49"/>
      <c r="E37" s="49"/>
      <c r="F37" s="49"/>
      <c r="G37" s="49"/>
      <c r="H37" s="49"/>
      <c r="I37" s="49"/>
      <c r="J37" s="49"/>
    </row>
    <row r="38" spans="2:10" ht="15" customHeight="1" x14ac:dyDescent="0.25">
      <c r="B38" s="49"/>
      <c r="C38" s="49"/>
      <c r="D38" s="49"/>
      <c r="E38" s="49"/>
      <c r="F38" s="49"/>
      <c r="G38" s="49"/>
      <c r="H38" s="49"/>
      <c r="I38" s="49"/>
      <c r="J38" s="49"/>
    </row>
    <row r="39" spans="2:10" ht="15" customHeight="1" x14ac:dyDescent="0.25">
      <c r="B39" s="49"/>
      <c r="C39" s="49"/>
      <c r="D39" s="49"/>
      <c r="E39" s="49"/>
      <c r="F39" s="49"/>
      <c r="G39" s="49"/>
      <c r="H39" s="49"/>
      <c r="I39" s="49"/>
      <c r="J39" s="49"/>
    </row>
    <row r="40" spans="2:10" ht="15" customHeight="1" x14ac:dyDescent="0.25">
      <c r="B40" s="49"/>
      <c r="C40" s="49"/>
      <c r="D40" s="49"/>
      <c r="E40" s="49"/>
      <c r="F40" s="49"/>
      <c r="G40" s="49"/>
      <c r="H40" s="49"/>
      <c r="I40" s="49"/>
      <c r="J40" s="49"/>
    </row>
    <row r="41" spans="2:10" ht="15" customHeight="1" x14ac:dyDescent="0.25">
      <c r="B41" s="49"/>
      <c r="C41" s="49"/>
      <c r="D41" s="49"/>
      <c r="E41" s="49"/>
      <c r="F41" s="49"/>
      <c r="G41" s="49"/>
      <c r="H41" s="49"/>
      <c r="I41" s="49"/>
      <c r="J41" s="49"/>
    </row>
    <row r="42" spans="2:10" ht="15" customHeight="1" x14ac:dyDescent="0.25">
      <c r="B42" s="49"/>
      <c r="C42" s="49"/>
      <c r="D42" s="49"/>
      <c r="E42" s="49"/>
      <c r="F42" s="49"/>
      <c r="G42" s="49"/>
      <c r="H42" s="49"/>
      <c r="I42" s="49"/>
      <c r="J42" s="49"/>
    </row>
    <row r="43" spans="2:10" ht="15" customHeight="1" x14ac:dyDescent="0.25">
      <c r="B43" s="49"/>
      <c r="C43" s="49"/>
      <c r="D43" s="49"/>
      <c r="E43" s="49"/>
      <c r="F43" s="49"/>
      <c r="G43" s="49"/>
      <c r="H43" s="49"/>
      <c r="I43" s="49"/>
      <c r="J43" s="49"/>
    </row>
    <row r="44" spans="2:10" ht="15" customHeight="1" x14ac:dyDescent="0.25">
      <c r="B44" s="49"/>
      <c r="C44" s="49"/>
      <c r="D44" s="49"/>
      <c r="E44" s="49"/>
      <c r="F44" s="49"/>
      <c r="G44" s="49"/>
      <c r="H44" s="49"/>
      <c r="I44" s="49"/>
      <c r="J44" s="49"/>
    </row>
    <row r="45" spans="2:10" ht="15" customHeight="1" x14ac:dyDescent="0.25">
      <c r="B45" s="49"/>
      <c r="C45" s="49"/>
      <c r="D45" s="49"/>
      <c r="E45" s="49"/>
      <c r="F45" s="49"/>
      <c r="G45" s="49"/>
      <c r="H45" s="49"/>
      <c r="I45" s="49"/>
      <c r="J45" s="49"/>
    </row>
    <row r="46" spans="2:10" ht="15" customHeight="1" x14ac:dyDescent="0.25">
      <c r="B46" s="49"/>
      <c r="C46" s="49"/>
      <c r="D46" s="49"/>
      <c r="E46" s="49"/>
      <c r="F46" s="49"/>
      <c r="G46" s="49"/>
      <c r="H46" s="49"/>
      <c r="I46" s="49"/>
      <c r="J46" s="49"/>
    </row>
    <row r="47" spans="2:10" ht="15" customHeight="1" x14ac:dyDescent="0.25">
      <c r="B47" s="49"/>
      <c r="C47" s="49"/>
      <c r="D47" s="49"/>
      <c r="E47" s="49"/>
      <c r="F47" s="49"/>
      <c r="G47" s="49"/>
      <c r="H47" s="49"/>
      <c r="I47" s="49"/>
      <c r="J47" s="49"/>
    </row>
    <row r="48" spans="2:10" ht="15" customHeight="1" x14ac:dyDescent="0.25">
      <c r="B48" s="49"/>
      <c r="C48" s="49"/>
      <c r="D48" s="49"/>
      <c r="E48" s="49"/>
      <c r="F48" s="49"/>
      <c r="G48" s="49"/>
      <c r="H48" s="49"/>
      <c r="I48" s="49"/>
      <c r="J48" s="49"/>
    </row>
    <row r="49" spans="2:10" ht="15" customHeight="1" x14ac:dyDescent="0.25">
      <c r="B49" s="49"/>
      <c r="C49" s="49"/>
      <c r="D49" s="49"/>
      <c r="E49" s="49"/>
      <c r="F49" s="49"/>
      <c r="G49" s="49"/>
      <c r="H49" s="49"/>
      <c r="I49" s="49"/>
      <c r="J49" s="49"/>
    </row>
    <row r="50" spans="2:10" ht="15" customHeight="1" x14ac:dyDescent="0.25">
      <c r="B50" s="49"/>
      <c r="C50" s="49"/>
      <c r="D50" s="49"/>
      <c r="E50" s="49"/>
      <c r="F50" s="49"/>
      <c r="G50" s="49"/>
      <c r="H50" s="49"/>
      <c r="I50" s="49"/>
      <c r="J50" s="49"/>
    </row>
    <row r="51" spans="2:10" ht="15" customHeight="1" x14ac:dyDescent="0.25">
      <c r="B51" s="49"/>
      <c r="C51" s="49"/>
      <c r="D51" s="49"/>
      <c r="E51" s="49"/>
      <c r="F51" s="49"/>
      <c r="G51" s="49"/>
      <c r="H51" s="49"/>
      <c r="I51" s="49"/>
      <c r="J51" s="49"/>
    </row>
    <row r="52" spans="2:10" ht="15" customHeight="1" x14ac:dyDescent="0.25">
      <c r="B52" s="49"/>
      <c r="C52" s="49"/>
      <c r="D52" s="49"/>
      <c r="E52" s="49"/>
      <c r="F52" s="49"/>
      <c r="G52" s="49"/>
      <c r="H52" s="49"/>
      <c r="I52" s="49"/>
      <c r="J52" s="49"/>
    </row>
    <row r="53" spans="2:10" ht="15" customHeight="1" x14ac:dyDescent="0.25">
      <c r="B53" s="49"/>
      <c r="C53" s="49"/>
      <c r="D53" s="49"/>
      <c r="E53" s="49"/>
      <c r="F53" s="49"/>
      <c r="G53" s="49"/>
      <c r="H53" s="49"/>
      <c r="I53" s="49"/>
      <c r="J53" s="49"/>
    </row>
    <row r="54" spans="2:10" ht="15" customHeight="1" x14ac:dyDescent="0.25">
      <c r="B54" s="49"/>
      <c r="C54" s="49"/>
      <c r="D54" s="49"/>
      <c r="E54" s="49"/>
      <c r="F54" s="49"/>
      <c r="G54" s="49"/>
      <c r="H54" s="49"/>
      <c r="I54" s="49"/>
      <c r="J54" s="49"/>
    </row>
    <row r="55" spans="2:10" ht="15" customHeight="1" x14ac:dyDescent="0.25">
      <c r="B55" s="49"/>
      <c r="C55" s="49"/>
      <c r="D55" s="49"/>
      <c r="E55" s="49"/>
      <c r="F55" s="49"/>
      <c r="G55" s="49"/>
      <c r="H55" s="49"/>
      <c r="I55" s="49"/>
      <c r="J55" s="49"/>
    </row>
    <row r="56" spans="2:10" ht="15" customHeight="1" x14ac:dyDescent="0.25">
      <c r="B56" s="49"/>
      <c r="C56" s="49"/>
      <c r="D56" s="49"/>
      <c r="E56" s="49"/>
      <c r="F56" s="49"/>
      <c r="G56" s="49"/>
      <c r="H56" s="49"/>
      <c r="I56" s="49"/>
      <c r="J56" s="49"/>
    </row>
    <row r="57" spans="2:10" ht="15" customHeight="1" x14ac:dyDescent="0.25">
      <c r="B57" s="49"/>
      <c r="C57" s="49"/>
      <c r="D57" s="49"/>
      <c r="E57" s="49"/>
      <c r="F57" s="49"/>
      <c r="G57" s="49"/>
      <c r="H57" s="49"/>
      <c r="I57" s="49"/>
      <c r="J57" s="49"/>
    </row>
    <row r="58" spans="2:10" ht="15" customHeight="1" x14ac:dyDescent="0.25">
      <c r="B58" s="49"/>
      <c r="C58" s="49"/>
      <c r="D58" s="49"/>
      <c r="E58" s="49"/>
      <c r="F58" s="49"/>
      <c r="G58" s="49"/>
      <c r="H58" s="49"/>
      <c r="I58" s="49"/>
      <c r="J58" s="49"/>
    </row>
    <row r="59" spans="2:10" ht="15" customHeight="1" x14ac:dyDescent="0.25">
      <c r="B59" s="49"/>
      <c r="C59" s="49"/>
      <c r="D59" s="49"/>
      <c r="E59" s="49"/>
      <c r="F59" s="49"/>
      <c r="G59" s="49"/>
      <c r="H59" s="49"/>
      <c r="I59" s="49"/>
      <c r="J59" s="49"/>
    </row>
    <row r="60" spans="2:10" ht="15" customHeight="1" x14ac:dyDescent="0.25">
      <c r="B60" s="49"/>
      <c r="C60" s="49"/>
      <c r="D60" s="49"/>
      <c r="E60" s="49"/>
      <c r="F60" s="49"/>
      <c r="G60" s="49"/>
      <c r="H60" s="49"/>
      <c r="I60" s="49"/>
      <c r="J60" s="49"/>
    </row>
    <row r="61" spans="2:10" ht="15" customHeight="1" x14ac:dyDescent="0.25">
      <c r="B61" s="49"/>
      <c r="C61" s="49"/>
      <c r="D61" s="49"/>
      <c r="E61" s="49"/>
      <c r="F61" s="49"/>
      <c r="G61" s="49"/>
      <c r="H61" s="49"/>
      <c r="I61" s="49"/>
      <c r="J61" s="49"/>
    </row>
    <row r="62" spans="2:10" ht="15" customHeight="1" x14ac:dyDescent="0.25">
      <c r="B62" s="49"/>
      <c r="C62" s="49"/>
      <c r="D62" s="49"/>
      <c r="E62" s="49"/>
      <c r="F62" s="49"/>
      <c r="G62" s="49"/>
      <c r="H62" s="49"/>
      <c r="I62" s="49"/>
      <c r="J62" s="49"/>
    </row>
    <row r="63" spans="2:10" ht="15" customHeight="1" x14ac:dyDescent="0.25">
      <c r="B63" s="49"/>
      <c r="C63" s="49"/>
      <c r="D63" s="49"/>
      <c r="E63" s="49"/>
      <c r="F63" s="49"/>
      <c r="G63" s="49"/>
      <c r="H63" s="49"/>
      <c r="I63" s="49"/>
      <c r="J63" s="49"/>
    </row>
    <row r="64" spans="2:10" ht="15" customHeight="1" x14ac:dyDescent="0.25">
      <c r="B64" s="49"/>
      <c r="C64" s="49"/>
      <c r="D64" s="49"/>
      <c r="E64" s="49"/>
      <c r="F64" s="49"/>
      <c r="G64" s="49"/>
      <c r="H64" s="49"/>
      <c r="I64" s="49"/>
      <c r="J64" s="49"/>
    </row>
    <row r="65" spans="2:10" ht="15" customHeight="1" x14ac:dyDescent="0.25">
      <c r="B65" s="49"/>
      <c r="C65" s="49"/>
      <c r="D65" s="49"/>
      <c r="E65" s="49"/>
      <c r="F65" s="49"/>
      <c r="G65" s="49"/>
      <c r="H65" s="49"/>
      <c r="I65" s="49"/>
      <c r="J65" s="49"/>
    </row>
    <row r="66" spans="2:10" ht="15" customHeight="1" x14ac:dyDescent="0.25">
      <c r="B66" s="49"/>
      <c r="C66" s="49"/>
      <c r="D66" s="49"/>
      <c r="E66" s="49"/>
      <c r="F66" s="49"/>
      <c r="G66" s="49"/>
      <c r="H66" s="49"/>
      <c r="I66" s="49"/>
      <c r="J66" s="49"/>
    </row>
    <row r="67" spans="2:10" ht="15" customHeight="1" x14ac:dyDescent="0.25">
      <c r="B67" s="49"/>
      <c r="C67" s="49"/>
      <c r="D67" s="49"/>
      <c r="E67" s="49"/>
      <c r="F67" s="49"/>
      <c r="G67" s="49"/>
      <c r="H67" s="49"/>
      <c r="I67" s="49"/>
      <c r="J67" s="49"/>
    </row>
    <row r="68" spans="2:10" ht="15" customHeight="1" x14ac:dyDescent="0.25">
      <c r="B68" s="49"/>
      <c r="C68" s="49"/>
      <c r="D68" s="49"/>
      <c r="E68" s="49"/>
      <c r="F68" s="49"/>
      <c r="G68" s="49"/>
      <c r="H68" s="49"/>
      <c r="I68" s="49"/>
      <c r="J68" s="49"/>
    </row>
    <row r="69" spans="2:10" ht="15" customHeight="1" x14ac:dyDescent="0.25">
      <c r="B69" s="49"/>
      <c r="C69" s="49"/>
      <c r="D69" s="49"/>
      <c r="E69" s="49"/>
      <c r="F69" s="49"/>
      <c r="G69" s="49"/>
      <c r="H69" s="49"/>
      <c r="I69" s="49"/>
      <c r="J69" s="49"/>
    </row>
    <row r="70" spans="2:10" ht="15" customHeight="1" x14ac:dyDescent="0.25">
      <c r="B70" s="49"/>
      <c r="C70" s="49"/>
      <c r="D70" s="49"/>
      <c r="E70" s="49"/>
      <c r="F70" s="49"/>
      <c r="G70" s="49"/>
      <c r="H70" s="49"/>
      <c r="I70" s="49"/>
      <c r="J70" s="49"/>
    </row>
    <row r="71" spans="2:10" ht="15" customHeight="1" x14ac:dyDescent="0.25">
      <c r="B71" s="49"/>
      <c r="C71" s="49"/>
      <c r="D71" s="49"/>
      <c r="E71" s="49"/>
      <c r="F71" s="49"/>
      <c r="G71" s="49"/>
      <c r="H71" s="49"/>
      <c r="I71" s="49"/>
      <c r="J71" s="49"/>
    </row>
    <row r="72" spans="2:10" ht="15" customHeight="1" x14ac:dyDescent="0.25">
      <c r="B72" s="49"/>
      <c r="C72" s="49"/>
      <c r="D72" s="49"/>
      <c r="E72" s="49"/>
      <c r="F72" s="49"/>
      <c r="G72" s="49"/>
      <c r="H72" s="49"/>
      <c r="I72" s="49"/>
      <c r="J72" s="49"/>
    </row>
    <row r="73" spans="2:10" ht="15" customHeight="1" x14ac:dyDescent="0.25">
      <c r="B73" s="49"/>
      <c r="C73" s="49"/>
      <c r="D73" s="49"/>
      <c r="E73" s="49"/>
      <c r="F73" s="49"/>
      <c r="G73" s="49"/>
      <c r="H73" s="49"/>
      <c r="I73" s="49"/>
      <c r="J73" s="49"/>
    </row>
    <row r="74" spans="2:10" ht="15" customHeight="1" x14ac:dyDescent="0.25">
      <c r="B74" s="49"/>
      <c r="C74" s="49"/>
      <c r="D74" s="49"/>
      <c r="E74" s="49"/>
      <c r="F74" s="49"/>
      <c r="G74" s="49"/>
      <c r="H74" s="49"/>
      <c r="I74" s="49"/>
      <c r="J74" s="49"/>
    </row>
    <row r="75" spans="2:10" ht="15" customHeight="1" x14ac:dyDescent="0.25">
      <c r="B75" s="49"/>
      <c r="C75" s="49"/>
      <c r="D75" s="49"/>
      <c r="E75" s="49"/>
      <c r="F75" s="49"/>
      <c r="G75" s="49"/>
      <c r="H75" s="49"/>
      <c r="I75" s="49"/>
      <c r="J75" s="49"/>
    </row>
  </sheetData>
  <mergeCells count="1">
    <mergeCell ref="H1:I1"/>
  </mergeCells>
  <conditionalFormatting sqref="B1">
    <cfRule type="cellIs" dxfId="5" priority="1" operator="equal">
      <formula>"Incomplete"</formula>
    </cfRule>
    <cfRule type="cellIs" dxfId="4" priority="2" operator="equal">
      <formula>"Flag for Review"</formula>
    </cfRule>
    <cfRule type="cellIs" dxfId="3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J111"/>
  <sheetViews>
    <sheetView workbookViewId="0"/>
  </sheetViews>
  <sheetFormatPr defaultColWidth="9.140625" defaultRowHeight="15" x14ac:dyDescent="0.25"/>
  <cols>
    <col min="1" max="1" width="8.7109375" style="23" customWidth="1"/>
    <col min="2" max="2" width="13" style="23" customWidth="1"/>
    <col min="3" max="9" width="10.140625" style="23" customWidth="1"/>
    <col min="10" max="10" width="10.7109375" style="23" customWidth="1"/>
    <col min="11" max="16384" width="9.140625" style="23"/>
  </cols>
  <sheetData>
    <row r="1" spans="1:10" x14ac:dyDescent="0.25">
      <c r="A1" s="7">
        <v>26</v>
      </c>
      <c r="B1" s="36" t="s">
        <v>12</v>
      </c>
      <c r="C1" s="22"/>
      <c r="D1" s="22"/>
      <c r="E1" s="22"/>
      <c r="F1" s="22"/>
      <c r="G1" s="22"/>
      <c r="H1" s="145" t="s">
        <v>24</v>
      </c>
      <c r="I1" s="148"/>
    </row>
    <row r="2" spans="1:10" x14ac:dyDescent="0.25">
      <c r="A2" s="24"/>
      <c r="B2" s="21"/>
      <c r="C2" s="21"/>
      <c r="D2" s="21"/>
      <c r="E2" s="21"/>
      <c r="F2" s="21"/>
      <c r="G2" s="21"/>
      <c r="H2" s="21"/>
      <c r="I2" s="25"/>
    </row>
    <row r="3" spans="1:10" x14ac:dyDescent="0.25">
      <c r="A3" s="8" t="s">
        <v>13</v>
      </c>
      <c r="B3" s="62" t="s">
        <v>110</v>
      </c>
      <c r="C3" s="62"/>
      <c r="D3" s="62"/>
      <c r="E3" s="62"/>
      <c r="F3" s="62"/>
      <c r="G3" s="62"/>
      <c r="H3" s="62"/>
      <c r="I3" s="104"/>
      <c r="J3" s="49"/>
    </row>
    <row r="4" spans="1:10" x14ac:dyDescent="0.25">
      <c r="A4" s="9">
        <f>INDEX('Point Grid'!B:B,MATCH($A$1,'Point Grid'!A:A,0))</f>
        <v>4.25</v>
      </c>
      <c r="B4" s="62" t="s">
        <v>111</v>
      </c>
      <c r="C4" s="62"/>
      <c r="D4" s="62"/>
      <c r="E4" s="62"/>
      <c r="F4" s="62"/>
      <c r="G4" s="62"/>
      <c r="H4" s="62"/>
      <c r="I4" s="104"/>
      <c r="J4" s="49"/>
    </row>
    <row r="5" spans="1:10" x14ac:dyDescent="0.25">
      <c r="A5" s="42"/>
      <c r="B5" s="64"/>
      <c r="C5" s="64"/>
      <c r="D5" s="64"/>
      <c r="E5" s="64"/>
      <c r="F5" s="64"/>
      <c r="G5" s="64"/>
      <c r="H5" s="64"/>
      <c r="I5" s="104"/>
      <c r="J5" s="49"/>
    </row>
    <row r="6" spans="1:10" x14ac:dyDescent="0.25">
      <c r="A6" s="42"/>
      <c r="B6" s="118"/>
      <c r="C6" s="189" t="s">
        <v>112</v>
      </c>
      <c r="D6" s="189"/>
      <c r="E6" s="189"/>
      <c r="F6" s="189"/>
      <c r="G6" s="189"/>
      <c r="H6" s="189"/>
      <c r="I6" s="104"/>
      <c r="J6" s="49"/>
    </row>
    <row r="7" spans="1:10" x14ac:dyDescent="0.25">
      <c r="A7" s="42"/>
      <c r="B7" s="118"/>
      <c r="C7" s="119"/>
      <c r="D7" s="119"/>
      <c r="E7" s="119"/>
      <c r="F7" s="119"/>
      <c r="G7" s="119"/>
      <c r="H7" s="119"/>
      <c r="I7" s="104"/>
      <c r="J7" s="49"/>
    </row>
    <row r="8" spans="1:10" x14ac:dyDescent="0.25">
      <c r="A8" s="42"/>
      <c r="B8" s="118"/>
      <c r="C8" s="150" t="s">
        <v>39</v>
      </c>
      <c r="D8" s="151"/>
      <c r="E8" s="151" t="s">
        <v>130</v>
      </c>
      <c r="F8" s="151"/>
      <c r="G8" s="151" t="s">
        <v>131</v>
      </c>
      <c r="H8" s="152"/>
      <c r="I8" s="104"/>
      <c r="J8" s="49"/>
    </row>
    <row r="9" spans="1:10" x14ac:dyDescent="0.25">
      <c r="A9" s="42"/>
      <c r="B9" s="118"/>
      <c r="C9" s="187">
        <v>2014</v>
      </c>
      <c r="D9" s="187"/>
      <c r="E9" s="188">
        <v>1000</v>
      </c>
      <c r="F9" s="188"/>
      <c r="G9" s="188">
        <v>2000</v>
      </c>
      <c r="H9" s="188"/>
      <c r="I9" s="104"/>
      <c r="J9" s="49"/>
    </row>
    <row r="10" spans="1:10" x14ac:dyDescent="0.25">
      <c r="A10" s="42"/>
      <c r="B10" s="118"/>
      <c r="C10" s="187">
        <v>2015</v>
      </c>
      <c r="D10" s="187"/>
      <c r="E10" s="188">
        <v>1000</v>
      </c>
      <c r="F10" s="188"/>
      <c r="G10" s="188"/>
      <c r="H10" s="188"/>
      <c r="I10" s="104"/>
      <c r="J10" s="49"/>
    </row>
    <row r="11" spans="1:10" x14ac:dyDescent="0.25">
      <c r="A11" s="42"/>
      <c r="B11" s="118"/>
      <c r="C11" s="81"/>
      <c r="D11" s="81"/>
      <c r="E11" s="64"/>
      <c r="F11" s="64"/>
      <c r="G11" s="64"/>
      <c r="H11" s="64"/>
      <c r="I11" s="104"/>
      <c r="J11" s="49"/>
    </row>
    <row r="12" spans="1:10" x14ac:dyDescent="0.25">
      <c r="A12" s="42"/>
      <c r="B12" s="118"/>
      <c r="C12" s="189" t="s">
        <v>113</v>
      </c>
      <c r="D12" s="189"/>
      <c r="E12" s="189"/>
      <c r="F12" s="189"/>
      <c r="G12" s="189"/>
      <c r="H12" s="189"/>
      <c r="I12" s="104"/>
      <c r="J12" s="49"/>
    </row>
    <row r="13" spans="1:10" x14ac:dyDescent="0.25">
      <c r="A13" s="42"/>
      <c r="B13" s="118"/>
      <c r="C13" s="119"/>
      <c r="D13" s="119"/>
      <c r="E13" s="119"/>
      <c r="F13" s="119"/>
      <c r="G13" s="119"/>
      <c r="H13" s="119"/>
      <c r="I13" s="104"/>
      <c r="J13" s="49"/>
    </row>
    <row r="14" spans="1:10" x14ac:dyDescent="0.25">
      <c r="A14" s="42"/>
      <c r="B14" s="118"/>
      <c r="C14" s="150" t="s">
        <v>39</v>
      </c>
      <c r="D14" s="151"/>
      <c r="E14" s="151" t="s">
        <v>130</v>
      </c>
      <c r="F14" s="151"/>
      <c r="G14" s="151" t="s">
        <v>131</v>
      </c>
      <c r="H14" s="152"/>
      <c r="I14" s="104"/>
      <c r="J14" s="49"/>
    </row>
    <row r="15" spans="1:10" x14ac:dyDescent="0.25">
      <c r="A15" s="42"/>
      <c r="B15" s="118"/>
      <c r="C15" s="186">
        <v>2014</v>
      </c>
      <c r="D15" s="186"/>
      <c r="E15" s="188">
        <v>2000</v>
      </c>
      <c r="F15" s="188"/>
      <c r="G15" s="188">
        <v>1500</v>
      </c>
      <c r="H15" s="188"/>
      <c r="I15" s="104"/>
      <c r="J15" s="49"/>
    </row>
    <row r="16" spans="1:10" x14ac:dyDescent="0.25">
      <c r="A16" s="42"/>
      <c r="B16" s="118"/>
      <c r="C16" s="186">
        <v>2015</v>
      </c>
      <c r="D16" s="186"/>
      <c r="E16" s="188">
        <v>2000</v>
      </c>
      <c r="F16" s="188"/>
      <c r="G16" s="188"/>
      <c r="H16" s="188"/>
      <c r="I16" s="104"/>
      <c r="J16" s="49"/>
    </row>
    <row r="17" spans="1:10" x14ac:dyDescent="0.25">
      <c r="A17" s="42"/>
      <c r="B17" s="118"/>
      <c r="C17" s="81"/>
      <c r="D17" s="81"/>
      <c r="E17" s="64"/>
      <c r="F17" s="64"/>
      <c r="G17" s="64"/>
      <c r="H17" s="64"/>
      <c r="I17" s="104"/>
      <c r="J17" s="49"/>
    </row>
    <row r="18" spans="1:10" x14ac:dyDescent="0.25">
      <c r="A18" s="42"/>
      <c r="B18" s="64" t="s">
        <v>114</v>
      </c>
      <c r="C18" s="64"/>
      <c r="D18" s="64"/>
      <c r="E18" s="64"/>
      <c r="F18" s="64"/>
      <c r="G18" s="64"/>
      <c r="H18" s="64"/>
      <c r="I18" s="104"/>
      <c r="J18" s="49"/>
    </row>
    <row r="19" spans="1:10" x14ac:dyDescent="0.25">
      <c r="A19" s="42"/>
      <c r="B19" s="64" t="s">
        <v>115</v>
      </c>
      <c r="C19" s="64"/>
      <c r="D19" s="64"/>
      <c r="E19" s="64"/>
      <c r="F19" s="64"/>
      <c r="G19" s="64"/>
      <c r="H19" s="64"/>
      <c r="I19" s="104"/>
      <c r="J19" s="49"/>
    </row>
    <row r="20" spans="1:10" x14ac:dyDescent="0.25">
      <c r="A20" s="42"/>
      <c r="B20" s="62" t="s">
        <v>129</v>
      </c>
      <c r="C20" s="62"/>
      <c r="D20" s="62"/>
      <c r="E20" s="62"/>
      <c r="F20" s="62"/>
      <c r="G20" s="62"/>
      <c r="H20" s="62"/>
      <c r="I20" s="104"/>
      <c r="J20" s="49"/>
    </row>
    <row r="21" spans="1:10" x14ac:dyDescent="0.25">
      <c r="A21" s="42"/>
      <c r="B21" s="62" t="s">
        <v>116</v>
      </c>
      <c r="C21" s="62"/>
      <c r="D21" s="62"/>
      <c r="E21" s="62"/>
      <c r="F21" s="62"/>
      <c r="G21" s="62"/>
      <c r="H21" s="62"/>
      <c r="I21" s="104"/>
      <c r="J21" s="49"/>
    </row>
    <row r="22" spans="1:10" x14ac:dyDescent="0.25">
      <c r="A22" s="42"/>
      <c r="B22" s="62" t="s">
        <v>117</v>
      </c>
      <c r="C22" s="62"/>
      <c r="D22" s="62"/>
      <c r="E22" s="62"/>
      <c r="F22" s="62"/>
      <c r="G22" s="62"/>
      <c r="H22" s="62"/>
      <c r="I22" s="104"/>
      <c r="J22" s="49"/>
    </row>
    <row r="23" spans="1:10" x14ac:dyDescent="0.25">
      <c r="A23" s="42"/>
      <c r="B23" s="62" t="s">
        <v>118</v>
      </c>
      <c r="C23" s="62"/>
      <c r="D23" s="62"/>
      <c r="E23" s="62"/>
      <c r="F23" s="62"/>
      <c r="G23" s="62"/>
      <c r="H23" s="62"/>
      <c r="I23" s="104"/>
      <c r="J23" s="49"/>
    </row>
    <row r="24" spans="1:10" x14ac:dyDescent="0.25">
      <c r="A24" s="42"/>
      <c r="B24" s="62"/>
      <c r="C24" s="62"/>
      <c r="D24" s="62"/>
      <c r="E24" s="62"/>
      <c r="F24" s="62"/>
      <c r="G24" s="62"/>
      <c r="H24" s="62"/>
      <c r="I24" s="104"/>
      <c r="J24" s="49"/>
    </row>
    <row r="25" spans="1:10" x14ac:dyDescent="0.25">
      <c r="A25" s="29" t="s">
        <v>2</v>
      </c>
      <c r="B25" s="62" t="s">
        <v>119</v>
      </c>
      <c r="C25" s="62"/>
      <c r="D25" s="62"/>
      <c r="E25" s="62"/>
      <c r="F25" s="62"/>
      <c r="G25" s="62"/>
      <c r="H25" s="62"/>
      <c r="I25" s="104"/>
      <c r="J25" s="49"/>
    </row>
    <row r="26" spans="1:10" ht="15.75" thickBot="1" x14ac:dyDescent="0.3">
      <c r="A26" s="9">
        <f>INDEX('Point Grid'!$C$8:$I$33,MATCH($A$1,'Point Grid'!$A$8:$A$33,0),MATCH(A25,'Point Grid'!$C$7:$I$7,0))</f>
        <v>2.25</v>
      </c>
      <c r="B26" s="62" t="s">
        <v>124</v>
      </c>
      <c r="C26" s="62"/>
      <c r="D26" s="62"/>
      <c r="E26" s="62"/>
      <c r="F26" s="62"/>
      <c r="G26" s="62"/>
      <c r="H26" s="62"/>
      <c r="I26" s="104"/>
      <c r="J26" s="49"/>
    </row>
    <row r="27" spans="1:10" ht="15.75" thickBot="1" x14ac:dyDescent="0.3">
      <c r="A27" s="5"/>
      <c r="B27" s="62" t="s">
        <v>125</v>
      </c>
      <c r="C27" s="62"/>
      <c r="D27" s="62"/>
      <c r="E27" s="62"/>
      <c r="F27" s="62"/>
      <c r="G27" s="62"/>
      <c r="H27" s="62"/>
      <c r="I27" s="104"/>
      <c r="J27" s="49"/>
    </row>
    <row r="28" spans="1:10" x14ac:dyDescent="0.25">
      <c r="A28" s="24"/>
      <c r="B28" s="62" t="s">
        <v>126</v>
      </c>
      <c r="C28" s="62"/>
      <c r="D28" s="62"/>
      <c r="E28" s="62"/>
      <c r="F28" s="62"/>
      <c r="G28" s="62"/>
      <c r="H28" s="62"/>
      <c r="I28" s="104"/>
      <c r="J28" s="49"/>
    </row>
    <row r="29" spans="1:10" x14ac:dyDescent="0.25">
      <c r="A29" s="42"/>
      <c r="B29" s="62"/>
      <c r="C29" s="62"/>
      <c r="D29" s="62"/>
      <c r="E29" s="62"/>
      <c r="F29" s="62"/>
      <c r="G29" s="62"/>
      <c r="H29" s="62"/>
      <c r="I29" s="104"/>
      <c r="J29" s="49"/>
    </row>
    <row r="30" spans="1:10" x14ac:dyDescent="0.25">
      <c r="A30" s="29" t="s">
        <v>3</v>
      </c>
      <c r="B30" s="62" t="s">
        <v>120</v>
      </c>
      <c r="C30" s="62"/>
      <c r="D30" s="62"/>
      <c r="E30" s="62"/>
      <c r="F30" s="62"/>
      <c r="G30" s="62"/>
      <c r="H30" s="62"/>
      <c r="I30" s="104"/>
      <c r="J30" s="49"/>
    </row>
    <row r="31" spans="1:10" ht="15.75" thickBot="1" x14ac:dyDescent="0.3">
      <c r="A31" s="9">
        <f>INDEX('Point Grid'!$C$8:$I$33,MATCH($A$1,'Point Grid'!$A$8:$A$33,0),MATCH(A30,'Point Grid'!$C$7:$I$7,0))</f>
        <v>1</v>
      </c>
      <c r="B31" s="62" t="s">
        <v>127</v>
      </c>
      <c r="C31" s="62"/>
      <c r="D31" s="62"/>
      <c r="E31" s="62"/>
      <c r="F31" s="62"/>
      <c r="G31" s="62"/>
      <c r="H31" s="62"/>
      <c r="I31" s="104"/>
      <c r="J31" s="49"/>
    </row>
    <row r="32" spans="1:10" ht="15.75" thickBot="1" x14ac:dyDescent="0.3">
      <c r="A32" s="5"/>
      <c r="B32" s="62" t="s">
        <v>128</v>
      </c>
      <c r="C32" s="62"/>
      <c r="D32" s="62"/>
      <c r="E32" s="62"/>
      <c r="F32" s="62"/>
      <c r="G32" s="62"/>
      <c r="H32" s="62"/>
      <c r="I32" s="104"/>
      <c r="J32" s="49"/>
    </row>
    <row r="33" spans="1:10" x14ac:dyDescent="0.25">
      <c r="A33" s="9"/>
      <c r="B33" s="62"/>
      <c r="C33" s="62"/>
      <c r="D33" s="62"/>
      <c r="E33" s="62"/>
      <c r="F33" s="62"/>
      <c r="G33" s="62"/>
      <c r="H33" s="62"/>
      <c r="I33" s="104"/>
      <c r="J33" s="49"/>
    </row>
    <row r="34" spans="1:10" x14ac:dyDescent="0.25">
      <c r="A34" s="29" t="s">
        <v>4</v>
      </c>
      <c r="B34" s="19" t="s">
        <v>121</v>
      </c>
      <c r="C34" s="19"/>
      <c r="D34" s="19"/>
      <c r="E34" s="19"/>
      <c r="F34" s="19"/>
      <c r="G34" s="19"/>
      <c r="H34" s="19"/>
      <c r="I34" s="20"/>
      <c r="J34" s="49"/>
    </row>
    <row r="35" spans="1:10" ht="15.75" thickBot="1" x14ac:dyDescent="0.3">
      <c r="A35" s="9">
        <f>INDEX('Point Grid'!$C$8:$I$33,MATCH($A$1,'Point Grid'!$A$8:$A$33,0),MATCH(A34,'Point Grid'!$C$7:$I$7,0))</f>
        <v>0.5</v>
      </c>
      <c r="B35" s="19"/>
      <c r="C35" s="19"/>
      <c r="D35" s="19"/>
      <c r="E35" s="19"/>
      <c r="F35" s="19"/>
      <c r="G35" s="19"/>
      <c r="H35" s="19"/>
      <c r="I35" s="20"/>
      <c r="J35" s="49"/>
    </row>
    <row r="36" spans="1:10" ht="15.75" thickBot="1" x14ac:dyDescent="0.3">
      <c r="A36" s="5"/>
      <c r="B36" s="52"/>
      <c r="C36" s="19"/>
      <c r="D36" s="19"/>
      <c r="E36" s="19"/>
      <c r="F36" s="19"/>
      <c r="G36" s="19"/>
      <c r="H36" s="19"/>
      <c r="I36" s="20"/>
      <c r="J36" s="49"/>
    </row>
    <row r="37" spans="1:10" x14ac:dyDescent="0.25">
      <c r="A37" s="42"/>
      <c r="B37" s="52"/>
      <c r="C37" s="19"/>
      <c r="D37" s="19"/>
      <c r="E37" s="19"/>
      <c r="F37" s="19"/>
      <c r="G37" s="19"/>
      <c r="H37" s="19"/>
      <c r="I37" s="20"/>
      <c r="J37" s="49"/>
    </row>
    <row r="38" spans="1:10" x14ac:dyDescent="0.25">
      <c r="A38" s="29" t="s">
        <v>5</v>
      </c>
      <c r="B38" s="52" t="s">
        <v>122</v>
      </c>
      <c r="C38" s="19"/>
      <c r="D38" s="19"/>
      <c r="E38" s="19"/>
      <c r="F38" s="19"/>
      <c r="G38" s="19"/>
      <c r="H38" s="19"/>
      <c r="I38" s="20"/>
      <c r="J38" s="49"/>
    </row>
    <row r="39" spans="1:10" ht="15.75" thickBot="1" x14ac:dyDescent="0.3">
      <c r="A39" s="9">
        <f>INDEX('Point Grid'!$C$8:$I$33,MATCH($A$1,'Point Grid'!$A$8:$A$33,0),MATCH(A38,'Point Grid'!$C$7:$I$7,0))</f>
        <v>0.5</v>
      </c>
      <c r="B39" s="19" t="s">
        <v>123</v>
      </c>
      <c r="C39" s="19"/>
      <c r="D39" s="19"/>
      <c r="E39" s="19"/>
      <c r="F39" s="19"/>
      <c r="G39" s="19"/>
      <c r="H39" s="19"/>
      <c r="I39" s="20"/>
      <c r="J39" s="49"/>
    </row>
    <row r="40" spans="1:10" ht="15.75" thickBot="1" x14ac:dyDescent="0.3">
      <c r="A40" s="5"/>
      <c r="B40" s="52"/>
      <c r="C40" s="19"/>
      <c r="D40" s="19"/>
      <c r="E40" s="19"/>
      <c r="F40" s="19"/>
      <c r="G40" s="19"/>
      <c r="H40" s="19"/>
      <c r="I40" s="20"/>
      <c r="J40" s="49"/>
    </row>
    <row r="41" spans="1:10" ht="15.75" thickBot="1" x14ac:dyDescent="0.3">
      <c r="A41" s="26"/>
      <c r="B41" s="50"/>
      <c r="C41" s="50"/>
      <c r="D41" s="50"/>
      <c r="E41" s="50"/>
      <c r="F41" s="50"/>
      <c r="G41" s="50"/>
      <c r="H41" s="50"/>
      <c r="I41" s="51"/>
      <c r="J41" s="49"/>
    </row>
    <row r="42" spans="1:10" x14ac:dyDescent="0.25">
      <c r="B42" s="49"/>
      <c r="C42" s="49"/>
      <c r="D42" s="49"/>
      <c r="E42" s="49"/>
      <c r="F42" s="49"/>
      <c r="G42" s="49"/>
      <c r="H42" s="49"/>
      <c r="I42" s="49"/>
      <c r="J42" s="49"/>
    </row>
    <row r="43" spans="1:10" x14ac:dyDescent="0.25">
      <c r="B43" s="49"/>
      <c r="C43" s="49"/>
      <c r="D43" s="49"/>
      <c r="E43" s="49"/>
      <c r="F43" s="49"/>
      <c r="G43" s="49"/>
      <c r="H43" s="49"/>
      <c r="I43" s="49"/>
      <c r="J43" s="49"/>
    </row>
    <row r="44" spans="1:10" x14ac:dyDescent="0.25">
      <c r="B44" s="49"/>
      <c r="C44" s="49"/>
      <c r="D44" s="49"/>
      <c r="E44" s="49"/>
      <c r="F44" s="49"/>
      <c r="G44" s="49"/>
      <c r="H44" s="49"/>
      <c r="I44" s="49"/>
      <c r="J44" s="49"/>
    </row>
    <row r="45" spans="1:10" x14ac:dyDescent="0.25">
      <c r="B45" s="49"/>
      <c r="C45" s="49"/>
      <c r="D45" s="49"/>
      <c r="E45" s="49"/>
      <c r="F45" s="49"/>
      <c r="G45" s="49"/>
      <c r="H45" s="49"/>
      <c r="I45" s="49"/>
      <c r="J45" s="49"/>
    </row>
    <row r="46" spans="1:10" x14ac:dyDescent="0.25">
      <c r="B46" s="49"/>
      <c r="C46" s="49"/>
      <c r="D46" s="49"/>
      <c r="E46" s="49"/>
      <c r="F46" s="49"/>
      <c r="G46" s="49"/>
      <c r="H46" s="49"/>
      <c r="I46" s="49"/>
      <c r="J46" s="49"/>
    </row>
    <row r="47" spans="1:10" x14ac:dyDescent="0.25">
      <c r="B47" s="49"/>
      <c r="C47" s="49"/>
      <c r="D47" s="49"/>
      <c r="E47" s="49"/>
      <c r="F47" s="49"/>
      <c r="G47" s="49"/>
      <c r="H47" s="49"/>
      <c r="I47" s="49"/>
      <c r="J47" s="49"/>
    </row>
    <row r="48" spans="1:10" x14ac:dyDescent="0.25">
      <c r="B48" s="49"/>
      <c r="C48" s="49"/>
      <c r="D48" s="49"/>
      <c r="E48" s="49"/>
      <c r="F48" s="49"/>
      <c r="G48" s="49"/>
      <c r="H48" s="49"/>
      <c r="I48" s="49"/>
      <c r="J48" s="49"/>
    </row>
    <row r="49" spans="2:10" x14ac:dyDescent="0.25">
      <c r="B49" s="49"/>
      <c r="C49" s="49"/>
      <c r="D49" s="49"/>
      <c r="E49" s="49"/>
      <c r="F49" s="49"/>
      <c r="G49" s="49"/>
      <c r="H49" s="49"/>
      <c r="I49" s="49"/>
      <c r="J49" s="49"/>
    </row>
    <row r="50" spans="2:10" x14ac:dyDescent="0.25">
      <c r="B50" s="49"/>
      <c r="C50" s="49"/>
      <c r="D50" s="49"/>
      <c r="E50" s="49"/>
      <c r="F50" s="49"/>
      <c r="G50" s="49"/>
      <c r="H50" s="49"/>
      <c r="I50" s="49"/>
      <c r="J50" s="49"/>
    </row>
    <row r="51" spans="2:10" x14ac:dyDescent="0.25">
      <c r="B51" s="49"/>
      <c r="C51" s="49"/>
      <c r="D51" s="49"/>
      <c r="E51" s="49"/>
      <c r="F51" s="49"/>
      <c r="G51" s="49"/>
      <c r="H51" s="49"/>
      <c r="I51" s="49"/>
      <c r="J51" s="49"/>
    </row>
    <row r="52" spans="2:10" x14ac:dyDescent="0.25">
      <c r="B52" s="49"/>
      <c r="C52" s="49"/>
      <c r="D52" s="49"/>
      <c r="E52" s="49"/>
      <c r="F52" s="49"/>
      <c r="G52" s="49"/>
      <c r="H52" s="49"/>
      <c r="I52" s="49"/>
      <c r="J52" s="49"/>
    </row>
    <row r="53" spans="2:10" x14ac:dyDescent="0.25">
      <c r="B53" s="49"/>
      <c r="C53" s="49"/>
      <c r="D53" s="49"/>
      <c r="E53" s="49"/>
      <c r="F53" s="49"/>
      <c r="G53" s="49"/>
      <c r="H53" s="49"/>
      <c r="I53" s="49"/>
      <c r="J53" s="49"/>
    </row>
    <row r="54" spans="2:10" x14ac:dyDescent="0.25">
      <c r="B54" s="49"/>
      <c r="C54" s="49"/>
      <c r="D54" s="49"/>
      <c r="E54" s="49"/>
      <c r="F54" s="49"/>
      <c r="G54" s="49"/>
      <c r="H54" s="49"/>
      <c r="I54" s="49"/>
      <c r="J54" s="49"/>
    </row>
    <row r="55" spans="2:10" x14ac:dyDescent="0.25">
      <c r="B55" s="49"/>
      <c r="C55" s="49"/>
      <c r="D55" s="49"/>
      <c r="E55" s="49"/>
      <c r="F55" s="49"/>
      <c r="G55" s="49"/>
      <c r="H55" s="49"/>
      <c r="I55" s="49"/>
      <c r="J55" s="49"/>
    </row>
    <row r="56" spans="2:10" x14ac:dyDescent="0.25">
      <c r="B56" s="49"/>
      <c r="C56" s="49"/>
      <c r="D56" s="49"/>
      <c r="E56" s="49"/>
      <c r="F56" s="49"/>
      <c r="G56" s="49"/>
      <c r="H56" s="49"/>
      <c r="I56" s="49"/>
      <c r="J56" s="49"/>
    </row>
    <row r="57" spans="2:10" x14ac:dyDescent="0.25">
      <c r="B57" s="49"/>
      <c r="C57" s="49"/>
      <c r="D57" s="49"/>
      <c r="E57" s="49"/>
      <c r="F57" s="49"/>
      <c r="G57" s="49"/>
      <c r="H57" s="49"/>
      <c r="I57" s="49"/>
      <c r="J57" s="49"/>
    </row>
    <row r="58" spans="2:10" x14ac:dyDescent="0.25">
      <c r="B58" s="49"/>
      <c r="C58" s="49"/>
      <c r="D58" s="49"/>
      <c r="E58" s="49"/>
      <c r="F58" s="49"/>
      <c r="G58" s="49"/>
      <c r="H58" s="49"/>
      <c r="I58" s="49"/>
      <c r="J58" s="49"/>
    </row>
    <row r="59" spans="2:10" x14ac:dyDescent="0.25">
      <c r="B59" s="49"/>
      <c r="C59" s="49"/>
      <c r="D59" s="49"/>
      <c r="E59" s="49"/>
      <c r="F59" s="49"/>
      <c r="G59" s="49"/>
      <c r="H59" s="49"/>
      <c r="I59" s="49"/>
      <c r="J59" s="49"/>
    </row>
    <row r="60" spans="2:10" x14ac:dyDescent="0.25">
      <c r="B60" s="49"/>
      <c r="C60" s="49"/>
      <c r="D60" s="49"/>
      <c r="E60" s="49"/>
      <c r="F60" s="49"/>
      <c r="G60" s="49"/>
      <c r="H60" s="49"/>
      <c r="I60" s="49"/>
      <c r="J60" s="49"/>
    </row>
    <row r="61" spans="2:10" x14ac:dyDescent="0.25">
      <c r="B61" s="49"/>
      <c r="C61" s="49"/>
      <c r="D61" s="49"/>
      <c r="E61" s="49"/>
      <c r="F61" s="49"/>
      <c r="G61" s="49"/>
      <c r="H61" s="49"/>
      <c r="I61" s="49"/>
      <c r="J61" s="49"/>
    </row>
    <row r="62" spans="2:10" x14ac:dyDescent="0.25">
      <c r="B62" s="49"/>
      <c r="C62" s="49"/>
      <c r="D62" s="49"/>
      <c r="E62" s="49"/>
      <c r="F62" s="49"/>
      <c r="G62" s="49"/>
      <c r="H62" s="49"/>
      <c r="I62" s="49"/>
      <c r="J62" s="49"/>
    </row>
    <row r="63" spans="2:10" x14ac:dyDescent="0.25">
      <c r="B63" s="49"/>
      <c r="C63" s="49"/>
      <c r="D63" s="49"/>
      <c r="E63" s="49"/>
      <c r="F63" s="49"/>
      <c r="G63" s="49"/>
      <c r="H63" s="49"/>
      <c r="I63" s="49"/>
      <c r="J63" s="49"/>
    </row>
    <row r="64" spans="2:10" x14ac:dyDescent="0.25">
      <c r="B64" s="49"/>
      <c r="C64" s="49"/>
      <c r="D64" s="49"/>
      <c r="E64" s="49"/>
      <c r="F64" s="49"/>
      <c r="G64" s="49"/>
      <c r="H64" s="49"/>
      <c r="I64" s="49"/>
      <c r="J64" s="49"/>
    </row>
    <row r="65" spans="2:10" x14ac:dyDescent="0.25">
      <c r="B65" s="49"/>
      <c r="C65" s="49"/>
      <c r="D65" s="49"/>
      <c r="E65" s="49"/>
      <c r="F65" s="49"/>
      <c r="G65" s="49"/>
      <c r="H65" s="49"/>
      <c r="I65" s="49"/>
      <c r="J65" s="49"/>
    </row>
    <row r="66" spans="2:10" x14ac:dyDescent="0.25">
      <c r="B66" s="49"/>
      <c r="C66" s="49"/>
      <c r="D66" s="49"/>
      <c r="E66" s="49"/>
      <c r="F66" s="49"/>
      <c r="G66" s="49"/>
      <c r="H66" s="49"/>
      <c r="I66" s="49"/>
      <c r="J66" s="49"/>
    </row>
    <row r="67" spans="2:10" x14ac:dyDescent="0.25">
      <c r="B67" s="49"/>
      <c r="C67" s="49"/>
      <c r="D67" s="49"/>
      <c r="E67" s="49"/>
      <c r="F67" s="49"/>
      <c r="G67" s="49"/>
      <c r="H67" s="49"/>
      <c r="I67" s="49"/>
      <c r="J67" s="49"/>
    </row>
    <row r="68" spans="2:10" x14ac:dyDescent="0.25">
      <c r="B68" s="49"/>
      <c r="C68" s="49"/>
      <c r="D68" s="49"/>
      <c r="E68" s="49"/>
      <c r="F68" s="49"/>
      <c r="G68" s="49"/>
      <c r="H68" s="49"/>
      <c r="I68" s="49"/>
      <c r="J68" s="49"/>
    </row>
    <row r="69" spans="2:10" x14ac:dyDescent="0.25">
      <c r="B69" s="49"/>
      <c r="C69" s="49"/>
      <c r="D69" s="49"/>
      <c r="E69" s="49"/>
      <c r="F69" s="49"/>
      <c r="G69" s="49"/>
      <c r="H69" s="49"/>
      <c r="I69" s="49"/>
      <c r="J69" s="49"/>
    </row>
    <row r="70" spans="2:10" x14ac:dyDescent="0.25">
      <c r="B70" s="49"/>
      <c r="C70" s="49"/>
      <c r="D70" s="49"/>
      <c r="E70" s="49"/>
      <c r="F70" s="49"/>
      <c r="G70" s="49"/>
      <c r="H70" s="49"/>
      <c r="I70" s="49"/>
      <c r="J70" s="49"/>
    </row>
    <row r="71" spans="2:10" x14ac:dyDescent="0.25">
      <c r="B71" s="49"/>
      <c r="C71" s="49"/>
      <c r="D71" s="49"/>
      <c r="E71" s="49"/>
      <c r="F71" s="49"/>
      <c r="G71" s="49"/>
      <c r="H71" s="49"/>
      <c r="I71" s="49"/>
      <c r="J71" s="49"/>
    </row>
    <row r="72" spans="2:10" x14ac:dyDescent="0.25">
      <c r="B72" s="49"/>
      <c r="C72" s="49"/>
      <c r="D72" s="49"/>
      <c r="E72" s="49"/>
      <c r="F72" s="49"/>
      <c r="G72" s="49"/>
      <c r="H72" s="49"/>
      <c r="I72" s="49"/>
      <c r="J72" s="49"/>
    </row>
    <row r="73" spans="2:10" x14ac:dyDescent="0.25">
      <c r="B73" s="49"/>
      <c r="C73" s="49"/>
      <c r="D73" s="49"/>
      <c r="E73" s="49"/>
      <c r="F73" s="49"/>
      <c r="G73" s="49"/>
      <c r="H73" s="49"/>
      <c r="I73" s="49"/>
      <c r="J73" s="49"/>
    </row>
    <row r="74" spans="2:10" x14ac:dyDescent="0.25">
      <c r="B74" s="49"/>
      <c r="C74" s="49"/>
      <c r="D74" s="49"/>
      <c r="E74" s="49"/>
      <c r="F74" s="49"/>
      <c r="G74" s="49"/>
      <c r="H74" s="49"/>
      <c r="I74" s="49"/>
      <c r="J74" s="49"/>
    </row>
    <row r="75" spans="2:10" x14ac:dyDescent="0.25">
      <c r="B75" s="49"/>
      <c r="C75" s="49"/>
      <c r="D75" s="49"/>
      <c r="E75" s="49"/>
      <c r="F75" s="49"/>
      <c r="G75" s="49"/>
      <c r="H75" s="49"/>
      <c r="I75" s="49"/>
      <c r="J75" s="49"/>
    </row>
    <row r="76" spans="2:10" x14ac:dyDescent="0.25">
      <c r="B76" s="49"/>
      <c r="C76" s="49"/>
      <c r="D76" s="49"/>
      <c r="E76" s="49"/>
      <c r="F76" s="49"/>
      <c r="G76" s="49"/>
      <c r="H76" s="49"/>
      <c r="I76" s="49"/>
      <c r="J76" s="49"/>
    </row>
    <row r="77" spans="2:10" x14ac:dyDescent="0.25">
      <c r="B77" s="49"/>
      <c r="C77" s="49"/>
      <c r="D77" s="49"/>
      <c r="E77" s="49"/>
      <c r="F77" s="49"/>
      <c r="G77" s="49"/>
      <c r="H77" s="49"/>
      <c r="I77" s="49"/>
      <c r="J77" s="49"/>
    </row>
    <row r="78" spans="2:10" x14ac:dyDescent="0.25">
      <c r="B78" s="49"/>
      <c r="C78" s="49"/>
      <c r="D78" s="49"/>
      <c r="E78" s="49"/>
      <c r="F78" s="49"/>
      <c r="G78" s="49"/>
      <c r="H78" s="49"/>
      <c r="I78" s="49"/>
      <c r="J78" s="49"/>
    </row>
    <row r="79" spans="2:10" x14ac:dyDescent="0.25">
      <c r="B79" s="49"/>
      <c r="C79" s="49"/>
      <c r="D79" s="49"/>
      <c r="E79" s="49"/>
      <c r="F79" s="49"/>
      <c r="G79" s="49"/>
      <c r="H79" s="49"/>
      <c r="I79" s="49"/>
      <c r="J79" s="49"/>
    </row>
    <row r="80" spans="2:10" x14ac:dyDescent="0.25">
      <c r="B80" s="49"/>
      <c r="C80" s="49"/>
      <c r="D80" s="49"/>
      <c r="E80" s="49"/>
      <c r="F80" s="49"/>
      <c r="G80" s="49"/>
      <c r="H80" s="49"/>
      <c r="I80" s="49"/>
      <c r="J80" s="49"/>
    </row>
    <row r="81" spans="2:10" x14ac:dyDescent="0.25">
      <c r="B81" s="49"/>
      <c r="C81" s="49"/>
      <c r="D81" s="49"/>
      <c r="E81" s="49"/>
      <c r="F81" s="49"/>
      <c r="G81" s="49"/>
      <c r="H81" s="49"/>
      <c r="I81" s="49"/>
      <c r="J81" s="49"/>
    </row>
    <row r="82" spans="2:10" x14ac:dyDescent="0.25">
      <c r="B82" s="49"/>
      <c r="C82" s="49"/>
      <c r="D82" s="49"/>
      <c r="E82" s="49"/>
      <c r="F82" s="49"/>
      <c r="G82" s="49"/>
      <c r="H82" s="49"/>
      <c r="I82" s="49"/>
      <c r="J82" s="49"/>
    </row>
    <row r="83" spans="2:10" x14ac:dyDescent="0.25">
      <c r="B83" s="49"/>
      <c r="C83" s="49"/>
      <c r="D83" s="49"/>
      <c r="E83" s="49"/>
      <c r="F83" s="49"/>
      <c r="G83" s="49"/>
      <c r="H83" s="49"/>
      <c r="I83" s="49"/>
      <c r="J83" s="49"/>
    </row>
    <row r="84" spans="2:10" x14ac:dyDescent="0.25">
      <c r="B84" s="49"/>
      <c r="C84" s="49"/>
      <c r="D84" s="49"/>
      <c r="E84" s="49"/>
      <c r="F84" s="49"/>
      <c r="G84" s="49"/>
      <c r="H84" s="49"/>
      <c r="I84" s="49"/>
      <c r="J84" s="49"/>
    </row>
    <row r="85" spans="2:10" x14ac:dyDescent="0.25">
      <c r="B85" s="49"/>
      <c r="C85" s="49"/>
      <c r="D85" s="49"/>
      <c r="E85" s="49"/>
      <c r="F85" s="49"/>
      <c r="G85" s="49"/>
      <c r="H85" s="49"/>
      <c r="I85" s="49"/>
      <c r="J85" s="49"/>
    </row>
    <row r="86" spans="2:10" x14ac:dyDescent="0.25">
      <c r="B86" s="49"/>
      <c r="C86" s="49"/>
      <c r="D86" s="49"/>
      <c r="E86" s="49"/>
      <c r="F86" s="49"/>
      <c r="G86" s="49"/>
      <c r="H86" s="49"/>
      <c r="I86" s="49"/>
      <c r="J86" s="49"/>
    </row>
    <row r="87" spans="2:10" x14ac:dyDescent="0.25">
      <c r="B87" s="49"/>
      <c r="C87" s="49"/>
      <c r="D87" s="49"/>
      <c r="E87" s="49"/>
      <c r="F87" s="49"/>
      <c r="G87" s="49"/>
      <c r="H87" s="49"/>
      <c r="I87" s="49"/>
      <c r="J87" s="49"/>
    </row>
    <row r="88" spans="2:10" x14ac:dyDescent="0.25">
      <c r="B88" s="49"/>
      <c r="C88" s="49"/>
      <c r="D88" s="49"/>
      <c r="E88" s="49"/>
      <c r="F88" s="49"/>
      <c r="G88" s="49"/>
      <c r="H88" s="49"/>
      <c r="I88" s="49"/>
      <c r="J88" s="49"/>
    </row>
    <row r="89" spans="2:10" x14ac:dyDescent="0.25">
      <c r="B89" s="49"/>
      <c r="C89" s="49"/>
      <c r="D89" s="49"/>
      <c r="E89" s="49"/>
      <c r="F89" s="49"/>
      <c r="G89" s="49"/>
      <c r="H89" s="49"/>
      <c r="I89" s="49"/>
      <c r="J89" s="49"/>
    </row>
    <row r="90" spans="2:10" x14ac:dyDescent="0.25">
      <c r="B90" s="49"/>
      <c r="C90" s="49"/>
      <c r="D90" s="49"/>
      <c r="E90" s="49"/>
      <c r="F90" s="49"/>
      <c r="G90" s="49"/>
      <c r="H90" s="49"/>
      <c r="I90" s="49"/>
      <c r="J90" s="49"/>
    </row>
    <row r="91" spans="2:10" x14ac:dyDescent="0.25">
      <c r="B91" s="49"/>
      <c r="C91" s="49"/>
      <c r="D91" s="49"/>
      <c r="E91" s="49"/>
      <c r="F91" s="49"/>
      <c r="G91" s="49"/>
      <c r="H91" s="49"/>
      <c r="I91" s="49"/>
      <c r="J91" s="49"/>
    </row>
    <row r="92" spans="2:10" x14ac:dyDescent="0.25">
      <c r="B92" s="49"/>
      <c r="C92" s="49"/>
      <c r="D92" s="49"/>
      <c r="E92" s="49"/>
      <c r="F92" s="49"/>
      <c r="G92" s="49"/>
      <c r="H92" s="49"/>
      <c r="I92" s="49"/>
      <c r="J92" s="49"/>
    </row>
    <row r="93" spans="2:10" x14ac:dyDescent="0.25">
      <c r="B93" s="49"/>
      <c r="C93" s="49"/>
      <c r="D93" s="49"/>
      <c r="E93" s="49"/>
      <c r="F93" s="49"/>
      <c r="G93" s="49"/>
      <c r="H93" s="49"/>
      <c r="I93" s="49"/>
      <c r="J93" s="49"/>
    </row>
    <row r="94" spans="2:10" x14ac:dyDescent="0.25">
      <c r="B94" s="49"/>
      <c r="C94" s="49"/>
      <c r="D94" s="49"/>
      <c r="E94" s="49"/>
      <c r="F94" s="49"/>
      <c r="G94" s="49"/>
      <c r="H94" s="49"/>
      <c r="I94" s="49"/>
      <c r="J94" s="49"/>
    </row>
    <row r="95" spans="2:10" x14ac:dyDescent="0.25">
      <c r="B95" s="49"/>
      <c r="C95" s="49"/>
      <c r="D95" s="49"/>
      <c r="E95" s="49"/>
      <c r="F95" s="49"/>
      <c r="G95" s="49"/>
      <c r="H95" s="49"/>
      <c r="I95" s="49"/>
      <c r="J95" s="49"/>
    </row>
    <row r="96" spans="2:10" x14ac:dyDescent="0.25">
      <c r="B96" s="49"/>
      <c r="C96" s="49"/>
      <c r="D96" s="49"/>
      <c r="E96" s="49"/>
      <c r="F96" s="49"/>
      <c r="G96" s="49"/>
      <c r="H96" s="49"/>
      <c r="I96" s="49"/>
      <c r="J96" s="49"/>
    </row>
    <row r="97" spans="2:10" x14ac:dyDescent="0.25">
      <c r="B97" s="49"/>
      <c r="C97" s="49"/>
      <c r="D97" s="49"/>
      <c r="E97" s="49"/>
      <c r="F97" s="49"/>
      <c r="G97" s="49"/>
      <c r="H97" s="49"/>
      <c r="I97" s="49"/>
      <c r="J97" s="49"/>
    </row>
    <row r="98" spans="2:10" x14ac:dyDescent="0.25">
      <c r="B98" s="49"/>
      <c r="C98" s="49"/>
      <c r="D98" s="49"/>
      <c r="E98" s="49"/>
      <c r="F98" s="49"/>
      <c r="G98" s="49"/>
      <c r="H98" s="49"/>
      <c r="I98" s="49"/>
      <c r="J98" s="49"/>
    </row>
    <row r="99" spans="2:10" x14ac:dyDescent="0.25">
      <c r="B99" s="49"/>
      <c r="C99" s="49"/>
      <c r="D99" s="49"/>
      <c r="E99" s="49"/>
      <c r="F99" s="49"/>
      <c r="G99" s="49"/>
      <c r="H99" s="49"/>
      <c r="I99" s="49"/>
      <c r="J99" s="49"/>
    </row>
    <row r="100" spans="2:10" x14ac:dyDescent="0.25">
      <c r="B100" s="49"/>
      <c r="C100" s="49"/>
      <c r="D100" s="49"/>
      <c r="E100" s="49"/>
      <c r="F100" s="49"/>
      <c r="G100" s="49"/>
      <c r="H100" s="49"/>
      <c r="I100" s="49"/>
      <c r="J100" s="49"/>
    </row>
    <row r="101" spans="2:10" x14ac:dyDescent="0.25">
      <c r="B101" s="49"/>
      <c r="C101" s="49"/>
      <c r="D101" s="49"/>
      <c r="E101" s="49"/>
      <c r="F101" s="49"/>
      <c r="G101" s="49"/>
      <c r="H101" s="49"/>
      <c r="I101" s="49"/>
      <c r="J101" s="49"/>
    </row>
    <row r="102" spans="2:10" x14ac:dyDescent="0.25">
      <c r="B102" s="49"/>
      <c r="C102" s="49"/>
      <c r="D102" s="49"/>
      <c r="E102" s="49"/>
      <c r="F102" s="49"/>
      <c r="G102" s="49"/>
      <c r="H102" s="49"/>
      <c r="I102" s="49"/>
      <c r="J102" s="49"/>
    </row>
    <row r="103" spans="2:10" x14ac:dyDescent="0.25">
      <c r="B103" s="49"/>
      <c r="C103" s="49"/>
      <c r="D103" s="49"/>
      <c r="E103" s="49"/>
      <c r="F103" s="49"/>
      <c r="G103" s="49"/>
      <c r="H103" s="49"/>
      <c r="I103" s="49"/>
      <c r="J103" s="49"/>
    </row>
    <row r="104" spans="2:10" x14ac:dyDescent="0.25">
      <c r="B104" s="49"/>
      <c r="C104" s="49"/>
      <c r="D104" s="49"/>
      <c r="E104" s="49"/>
      <c r="F104" s="49"/>
      <c r="G104" s="49"/>
      <c r="H104" s="49"/>
      <c r="I104" s="49"/>
      <c r="J104" s="49"/>
    </row>
    <row r="105" spans="2:10" x14ac:dyDescent="0.25">
      <c r="B105" s="49"/>
      <c r="C105" s="49"/>
      <c r="D105" s="49"/>
      <c r="E105" s="49"/>
      <c r="F105" s="49"/>
      <c r="G105" s="49"/>
      <c r="H105" s="49"/>
      <c r="I105" s="49"/>
      <c r="J105" s="49"/>
    </row>
    <row r="106" spans="2:10" x14ac:dyDescent="0.25">
      <c r="B106" s="49"/>
      <c r="C106" s="49"/>
      <c r="D106" s="49"/>
      <c r="E106" s="49"/>
      <c r="F106" s="49"/>
      <c r="G106" s="49"/>
      <c r="H106" s="49"/>
      <c r="I106" s="49"/>
      <c r="J106" s="49"/>
    </row>
    <row r="107" spans="2:10" x14ac:dyDescent="0.25">
      <c r="B107" s="49"/>
      <c r="C107" s="49"/>
      <c r="D107" s="49"/>
      <c r="E107" s="49"/>
      <c r="F107" s="49"/>
      <c r="G107" s="49"/>
      <c r="H107" s="49"/>
      <c r="I107" s="49"/>
      <c r="J107" s="49"/>
    </row>
    <row r="108" spans="2:10" x14ac:dyDescent="0.25">
      <c r="B108" s="49"/>
      <c r="C108" s="49"/>
      <c r="D108" s="49"/>
      <c r="E108" s="49"/>
      <c r="F108" s="49"/>
      <c r="G108" s="49"/>
      <c r="H108" s="49"/>
      <c r="I108" s="49"/>
      <c r="J108" s="49"/>
    </row>
    <row r="109" spans="2:10" x14ac:dyDescent="0.25">
      <c r="B109" s="49"/>
      <c r="C109" s="49"/>
      <c r="D109" s="49"/>
      <c r="E109" s="49"/>
      <c r="F109" s="49"/>
      <c r="G109" s="49"/>
      <c r="H109" s="49"/>
      <c r="I109" s="49"/>
      <c r="J109" s="49"/>
    </row>
    <row r="110" spans="2:10" x14ac:dyDescent="0.25">
      <c r="B110" s="49"/>
      <c r="C110" s="49"/>
      <c r="D110" s="49"/>
      <c r="E110" s="49"/>
      <c r="F110" s="49"/>
      <c r="G110" s="49"/>
      <c r="H110" s="49"/>
      <c r="I110" s="49"/>
      <c r="J110" s="49"/>
    </row>
    <row r="111" spans="2:10" x14ac:dyDescent="0.25">
      <c r="B111" s="49"/>
      <c r="C111" s="49"/>
      <c r="D111" s="49"/>
      <c r="E111" s="49"/>
      <c r="F111" s="49"/>
      <c r="G111" s="49"/>
      <c r="H111" s="49"/>
      <c r="I111" s="49"/>
      <c r="J111" s="49"/>
    </row>
  </sheetData>
  <mergeCells count="21">
    <mergeCell ref="C12:H12"/>
    <mergeCell ref="E15:F15"/>
    <mergeCell ref="G15:H15"/>
    <mergeCell ref="C14:D14"/>
    <mergeCell ref="C15:D15"/>
    <mergeCell ref="C16:D16"/>
    <mergeCell ref="C9:D9"/>
    <mergeCell ref="C10:D10"/>
    <mergeCell ref="H1:I1"/>
    <mergeCell ref="C8:D8"/>
    <mergeCell ref="E8:F8"/>
    <mergeCell ref="G8:H8"/>
    <mergeCell ref="E16:F16"/>
    <mergeCell ref="G16:H16"/>
    <mergeCell ref="E9:F9"/>
    <mergeCell ref="G9:H9"/>
    <mergeCell ref="E10:F10"/>
    <mergeCell ref="G10:H10"/>
    <mergeCell ref="E14:F14"/>
    <mergeCell ref="G14:H14"/>
    <mergeCell ref="C6:H6"/>
  </mergeCells>
  <conditionalFormatting sqref="B1">
    <cfRule type="cellIs" dxfId="2" priority="1" operator="equal">
      <formula>"Incomplete"</formula>
    </cfRule>
    <cfRule type="cellIs" dxfId="1" priority="2" operator="equal">
      <formula>"Flag for Review"</formula>
    </cfRule>
    <cfRule type="cellIs" dxfId="0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91"/>
  <sheetViews>
    <sheetView workbookViewId="0"/>
  </sheetViews>
  <sheetFormatPr defaultColWidth="9.140625" defaultRowHeight="15" x14ac:dyDescent="0.25"/>
  <cols>
    <col min="1" max="1" width="9.140625" style="23"/>
    <col min="2" max="2" width="16" style="23" bestFit="1" customWidth="1"/>
    <col min="3" max="9" width="11.140625" style="23" customWidth="1"/>
    <col min="10" max="16384" width="9.140625" style="23"/>
  </cols>
  <sheetData>
    <row r="1" spans="1:10" x14ac:dyDescent="0.25">
      <c r="A1" s="7">
        <v>1</v>
      </c>
      <c r="B1" s="36" t="s">
        <v>12</v>
      </c>
      <c r="C1" s="22"/>
      <c r="D1" s="22"/>
      <c r="E1" s="22"/>
      <c r="F1" s="22"/>
      <c r="G1" s="22"/>
      <c r="H1" s="145" t="s">
        <v>24</v>
      </c>
      <c r="I1" s="146"/>
    </row>
    <row r="2" spans="1:10" x14ac:dyDescent="0.25">
      <c r="A2" s="24"/>
      <c r="B2" s="21"/>
      <c r="C2" s="21"/>
      <c r="D2" s="21"/>
      <c r="E2" s="21"/>
      <c r="F2" s="21"/>
      <c r="G2" s="21"/>
      <c r="H2" s="21"/>
      <c r="I2" s="25"/>
    </row>
    <row r="3" spans="1:10" x14ac:dyDescent="0.25">
      <c r="A3" s="8" t="s">
        <v>13</v>
      </c>
      <c r="B3" s="19"/>
      <c r="C3" s="19"/>
      <c r="D3" s="19"/>
      <c r="E3" s="19"/>
      <c r="F3" s="19"/>
      <c r="G3" s="19"/>
      <c r="H3" s="19"/>
      <c r="I3" s="20"/>
      <c r="J3" s="49"/>
    </row>
    <row r="4" spans="1:10" x14ac:dyDescent="0.25">
      <c r="A4" s="9">
        <f>INDEX('Point Grid'!B:B,MATCH('1'!A1,'Point Grid'!A:A,0))</f>
        <v>3.25</v>
      </c>
      <c r="B4" s="19"/>
      <c r="C4" s="19"/>
      <c r="D4" s="19"/>
      <c r="E4" s="19"/>
      <c r="F4" s="19"/>
      <c r="G4" s="19"/>
      <c r="H4" s="19"/>
      <c r="I4" s="20"/>
      <c r="J4" s="49"/>
    </row>
    <row r="5" spans="1:10" x14ac:dyDescent="0.25">
      <c r="A5" s="18"/>
      <c r="B5" s="19"/>
      <c r="C5" s="19"/>
      <c r="D5" s="19"/>
      <c r="E5" s="19"/>
      <c r="F5" s="19"/>
      <c r="G5" s="19"/>
      <c r="H5" s="19"/>
      <c r="I5" s="20"/>
      <c r="J5" s="49"/>
    </row>
    <row r="6" spans="1:10" x14ac:dyDescent="0.25">
      <c r="A6" s="29" t="s">
        <v>2</v>
      </c>
      <c r="B6" s="19" t="s">
        <v>40</v>
      </c>
      <c r="C6" s="19"/>
      <c r="D6" s="19"/>
      <c r="E6" s="19"/>
      <c r="F6" s="19"/>
      <c r="G6" s="19"/>
      <c r="H6" s="19"/>
      <c r="I6" s="20"/>
      <c r="J6" s="49"/>
    </row>
    <row r="7" spans="1:10" ht="15.75" thickBot="1" x14ac:dyDescent="0.3">
      <c r="A7" s="9">
        <f>INDEX('Point Grid'!$C$8:$I$33,MATCH($A$1,'Point Grid'!$A$8:$A$33,0),MATCH(A6,'Point Grid'!$C$7:$I$7,0))</f>
        <v>0.75</v>
      </c>
      <c r="B7" s="19" t="s">
        <v>41</v>
      </c>
      <c r="C7" s="19"/>
      <c r="D7" s="19"/>
      <c r="E7" s="19"/>
      <c r="F7" s="19"/>
      <c r="G7" s="19"/>
      <c r="H7" s="19"/>
      <c r="I7" s="20"/>
      <c r="J7" s="49"/>
    </row>
    <row r="8" spans="1:10" ht="15.75" thickBot="1" x14ac:dyDescent="0.3">
      <c r="A8" s="5"/>
      <c r="B8" s="52"/>
      <c r="C8" s="52"/>
      <c r="D8" s="52"/>
      <c r="E8" s="52"/>
      <c r="F8" s="52"/>
      <c r="G8" s="52"/>
      <c r="H8" s="52"/>
      <c r="I8" s="20"/>
      <c r="J8" s="49"/>
    </row>
    <row r="9" spans="1:10" x14ac:dyDescent="0.25">
      <c r="A9" s="29"/>
      <c r="B9" s="52"/>
      <c r="C9" s="52"/>
      <c r="D9" s="52"/>
      <c r="E9" s="52"/>
      <c r="F9" s="52"/>
      <c r="G9" s="52"/>
      <c r="H9" s="52"/>
      <c r="I9" s="20"/>
      <c r="J9" s="49"/>
    </row>
    <row r="10" spans="1:10" x14ac:dyDescent="0.25">
      <c r="A10" s="29" t="s">
        <v>3</v>
      </c>
      <c r="B10" s="19" t="s">
        <v>42</v>
      </c>
      <c r="C10" s="19"/>
      <c r="D10" s="19"/>
      <c r="E10" s="19"/>
      <c r="F10" s="19"/>
      <c r="G10" s="19"/>
      <c r="H10" s="19"/>
      <c r="I10" s="20"/>
      <c r="J10" s="49"/>
    </row>
    <row r="11" spans="1:10" ht="15.75" thickBot="1" x14ac:dyDescent="0.3">
      <c r="A11" s="9">
        <f>INDEX('Point Grid'!$C$8:$I$33,MATCH($A$1,'Point Grid'!$A$8:$A$33,0),MATCH(A10,'Point Grid'!$C$7:$I$7,0))</f>
        <v>0.5</v>
      </c>
      <c r="B11" s="19" t="s">
        <v>43</v>
      </c>
      <c r="C11" s="19"/>
      <c r="D11" s="19"/>
      <c r="E11" s="19"/>
      <c r="F11" s="19"/>
      <c r="G11" s="19"/>
      <c r="H11" s="19"/>
      <c r="I11" s="20"/>
      <c r="J11" s="49"/>
    </row>
    <row r="12" spans="1:10" ht="15.75" thickBot="1" x14ac:dyDescent="0.3">
      <c r="A12" s="5"/>
      <c r="B12" s="52" t="s">
        <v>48</v>
      </c>
      <c r="C12" s="19"/>
      <c r="D12" s="19"/>
      <c r="E12" s="19"/>
      <c r="F12" s="19"/>
      <c r="G12" s="19"/>
      <c r="H12" s="19"/>
      <c r="I12" s="20"/>
      <c r="J12" s="49"/>
    </row>
    <row r="13" spans="1:10" x14ac:dyDescent="0.25">
      <c r="A13" s="29"/>
      <c r="B13" s="52" t="s">
        <v>49</v>
      </c>
      <c r="C13" s="19"/>
      <c r="D13" s="19"/>
      <c r="E13" s="19"/>
      <c r="F13" s="19"/>
      <c r="G13" s="19"/>
      <c r="H13" s="19"/>
      <c r="I13" s="20"/>
      <c r="J13" s="49"/>
    </row>
    <row r="14" spans="1:10" x14ac:dyDescent="0.25">
      <c r="A14" s="42"/>
      <c r="B14" s="35"/>
      <c r="C14" s="52"/>
      <c r="D14" s="52"/>
      <c r="E14" s="52"/>
      <c r="F14" s="52"/>
      <c r="G14" s="52"/>
      <c r="H14" s="52"/>
      <c r="I14" s="20"/>
      <c r="J14" s="49"/>
    </row>
    <row r="15" spans="1:10" x14ac:dyDescent="0.25">
      <c r="A15" s="29" t="s">
        <v>4</v>
      </c>
      <c r="B15" s="35" t="s">
        <v>44</v>
      </c>
      <c r="C15" s="52"/>
      <c r="D15" s="52"/>
      <c r="E15" s="52"/>
      <c r="F15" s="52"/>
      <c r="G15" s="52"/>
      <c r="H15" s="52"/>
      <c r="I15" s="20"/>
      <c r="J15" s="49"/>
    </row>
    <row r="16" spans="1:10" ht="15.75" thickBot="1" x14ac:dyDescent="0.3">
      <c r="A16" s="9">
        <f>INDEX('Point Grid'!$C$8:$I$33,MATCH($A$1,'Point Grid'!$A$8:$A$33,0),MATCH(A15,'Point Grid'!$C$7:$I$7,0))</f>
        <v>1</v>
      </c>
      <c r="B16" s="19" t="s">
        <v>45</v>
      </c>
      <c r="C16" s="19"/>
      <c r="D16" s="19"/>
      <c r="E16" s="19"/>
      <c r="F16" s="19"/>
      <c r="G16" s="19"/>
      <c r="H16" s="19"/>
      <c r="I16" s="20"/>
      <c r="J16" s="49"/>
    </row>
    <row r="17" spans="1:10" ht="15.75" thickBot="1" x14ac:dyDescent="0.3">
      <c r="A17" s="5"/>
      <c r="B17" s="19" t="s">
        <v>50</v>
      </c>
      <c r="C17" s="19"/>
      <c r="D17" s="19"/>
      <c r="E17" s="19"/>
      <c r="F17" s="19"/>
      <c r="G17" s="19"/>
      <c r="H17" s="19"/>
      <c r="I17" s="20"/>
      <c r="J17" s="49"/>
    </row>
    <row r="18" spans="1:10" x14ac:dyDescent="0.25">
      <c r="A18" s="32"/>
      <c r="B18" s="19" t="s">
        <v>51</v>
      </c>
      <c r="C18" s="19"/>
      <c r="D18" s="19"/>
      <c r="E18" s="19"/>
      <c r="F18" s="19"/>
      <c r="G18" s="19"/>
      <c r="H18" s="19"/>
      <c r="I18" s="20"/>
      <c r="J18" s="49"/>
    </row>
    <row r="19" spans="1:10" x14ac:dyDescent="0.25">
      <c r="A19" s="32"/>
      <c r="B19" s="19"/>
      <c r="C19" s="19"/>
      <c r="D19" s="19"/>
      <c r="E19" s="19"/>
      <c r="F19" s="19"/>
      <c r="G19" s="19"/>
      <c r="H19" s="19"/>
      <c r="I19" s="20"/>
      <c r="J19" s="49"/>
    </row>
    <row r="20" spans="1:10" x14ac:dyDescent="0.25">
      <c r="A20" s="29" t="s">
        <v>5</v>
      </c>
      <c r="B20" s="19" t="s">
        <v>46</v>
      </c>
      <c r="C20" s="19"/>
      <c r="D20" s="19"/>
      <c r="E20" s="19"/>
      <c r="F20" s="19"/>
      <c r="G20" s="19"/>
      <c r="H20" s="19"/>
      <c r="I20" s="20"/>
      <c r="J20" s="49"/>
    </row>
    <row r="21" spans="1:10" ht="15.75" thickBot="1" x14ac:dyDescent="0.3">
      <c r="A21" s="9">
        <f>INDEX('Point Grid'!$C$8:$I$33,MATCH($A$1,'Point Grid'!$A$8:$A$33,0),MATCH(A20,'Point Grid'!$C$7:$I$7,0))</f>
        <v>1</v>
      </c>
      <c r="B21" s="19" t="s">
        <v>47</v>
      </c>
      <c r="C21" s="19"/>
      <c r="D21" s="19"/>
      <c r="E21" s="19"/>
      <c r="F21" s="19"/>
      <c r="G21" s="19"/>
      <c r="H21" s="19"/>
      <c r="I21" s="20"/>
      <c r="J21" s="49"/>
    </row>
    <row r="22" spans="1:10" ht="15.75" thickBot="1" x14ac:dyDescent="0.3">
      <c r="A22" s="5"/>
      <c r="B22" s="19"/>
      <c r="C22" s="19"/>
      <c r="D22" s="19"/>
      <c r="E22" s="19"/>
      <c r="F22" s="19"/>
      <c r="G22" s="19"/>
      <c r="H22" s="19"/>
      <c r="I22" s="20"/>
      <c r="J22" s="49"/>
    </row>
    <row r="23" spans="1:10" ht="15.75" thickBot="1" x14ac:dyDescent="0.3">
      <c r="A23" s="16"/>
      <c r="B23" s="50"/>
      <c r="C23" s="50"/>
      <c r="D23" s="50"/>
      <c r="E23" s="50"/>
      <c r="F23" s="50"/>
      <c r="G23" s="50"/>
      <c r="H23" s="50"/>
      <c r="I23" s="51"/>
      <c r="J23" s="49"/>
    </row>
    <row r="24" spans="1:10" x14ac:dyDescent="0.25">
      <c r="B24" s="49"/>
      <c r="C24" s="49"/>
      <c r="D24" s="49"/>
      <c r="E24" s="49"/>
      <c r="F24" s="49"/>
      <c r="G24" s="49"/>
      <c r="H24" s="49"/>
      <c r="I24" s="49"/>
      <c r="J24" s="49"/>
    </row>
    <row r="25" spans="1:10" x14ac:dyDescent="0.25">
      <c r="B25" s="49"/>
      <c r="C25" s="49"/>
      <c r="D25" s="49"/>
      <c r="E25" s="49"/>
      <c r="F25" s="49"/>
      <c r="G25" s="49"/>
      <c r="H25" s="49"/>
      <c r="I25" s="49"/>
      <c r="J25" s="49"/>
    </row>
    <row r="26" spans="1:10" x14ac:dyDescent="0.25">
      <c r="B26" s="49"/>
      <c r="C26" s="49"/>
      <c r="D26" s="49"/>
      <c r="E26" s="49"/>
      <c r="F26" s="49"/>
      <c r="G26" s="49"/>
      <c r="H26" s="49"/>
      <c r="I26" s="49"/>
      <c r="J26" s="49"/>
    </row>
    <row r="27" spans="1:10" x14ac:dyDescent="0.25">
      <c r="B27" s="49"/>
      <c r="C27" s="49"/>
      <c r="D27" s="49"/>
      <c r="E27" s="49"/>
      <c r="F27" s="49"/>
      <c r="G27" s="49"/>
      <c r="H27" s="49"/>
      <c r="I27" s="49"/>
      <c r="J27" s="49"/>
    </row>
    <row r="28" spans="1:10" x14ac:dyDescent="0.25">
      <c r="B28" s="49"/>
      <c r="C28" s="49"/>
      <c r="D28" s="49"/>
      <c r="E28" s="49"/>
      <c r="F28" s="49"/>
      <c r="G28" s="49"/>
      <c r="H28" s="49"/>
      <c r="I28" s="49"/>
      <c r="J28" s="49"/>
    </row>
    <row r="29" spans="1:10" x14ac:dyDescent="0.25">
      <c r="B29" s="49"/>
      <c r="C29" s="49"/>
      <c r="D29" s="49"/>
      <c r="E29" s="49"/>
      <c r="F29" s="49"/>
      <c r="G29" s="49"/>
      <c r="H29" s="49"/>
      <c r="I29" s="49"/>
      <c r="J29" s="49"/>
    </row>
    <row r="30" spans="1:10" x14ac:dyDescent="0.25">
      <c r="B30" s="49"/>
      <c r="C30" s="49"/>
      <c r="D30" s="49"/>
      <c r="E30" s="49"/>
      <c r="F30" s="49"/>
      <c r="G30" s="49"/>
      <c r="H30" s="49"/>
      <c r="I30" s="49"/>
      <c r="J30" s="49"/>
    </row>
    <row r="31" spans="1:10" x14ac:dyDescent="0.25">
      <c r="B31" s="49"/>
      <c r="C31" s="49"/>
      <c r="D31" s="49"/>
      <c r="E31" s="49"/>
      <c r="F31" s="49"/>
      <c r="G31" s="49"/>
      <c r="H31" s="49"/>
      <c r="I31" s="49"/>
      <c r="J31" s="49"/>
    </row>
    <row r="32" spans="1:10" x14ac:dyDescent="0.25">
      <c r="B32" s="49"/>
      <c r="C32" s="49"/>
      <c r="D32" s="49"/>
      <c r="E32" s="49"/>
      <c r="F32" s="49"/>
      <c r="G32" s="49"/>
      <c r="H32" s="49"/>
      <c r="I32" s="49"/>
      <c r="J32" s="49"/>
    </row>
    <row r="33" spans="2:10" x14ac:dyDescent="0.25">
      <c r="B33" s="49"/>
      <c r="C33" s="49"/>
      <c r="D33" s="49"/>
      <c r="E33" s="49"/>
      <c r="F33" s="49"/>
      <c r="G33" s="49"/>
      <c r="H33" s="49"/>
      <c r="I33" s="49"/>
      <c r="J33" s="49"/>
    </row>
    <row r="34" spans="2:10" x14ac:dyDescent="0.25">
      <c r="B34" s="49"/>
      <c r="C34" s="49"/>
      <c r="D34" s="49"/>
      <c r="E34" s="49"/>
      <c r="F34" s="49"/>
      <c r="G34" s="49"/>
      <c r="H34" s="49"/>
      <c r="I34" s="49"/>
      <c r="J34" s="49"/>
    </row>
    <row r="35" spans="2:10" x14ac:dyDescent="0.25">
      <c r="B35" s="49"/>
      <c r="C35" s="49"/>
      <c r="D35" s="49"/>
      <c r="E35" s="49"/>
      <c r="F35" s="49"/>
      <c r="G35" s="49"/>
      <c r="H35" s="49"/>
      <c r="I35" s="49"/>
      <c r="J35" s="49"/>
    </row>
    <row r="36" spans="2:10" x14ac:dyDescent="0.25">
      <c r="B36" s="49"/>
      <c r="C36" s="49"/>
      <c r="D36" s="49"/>
      <c r="E36" s="49"/>
      <c r="F36" s="49"/>
      <c r="G36" s="49"/>
      <c r="H36" s="49"/>
      <c r="I36" s="49"/>
      <c r="J36" s="49"/>
    </row>
    <row r="37" spans="2:10" x14ac:dyDescent="0.25">
      <c r="B37" s="49"/>
      <c r="C37" s="49"/>
      <c r="D37" s="49"/>
      <c r="E37" s="49"/>
      <c r="F37" s="49"/>
      <c r="G37" s="49"/>
      <c r="H37" s="49"/>
      <c r="I37" s="49"/>
      <c r="J37" s="49"/>
    </row>
    <row r="38" spans="2:10" x14ac:dyDescent="0.25">
      <c r="B38" s="49"/>
      <c r="C38" s="49"/>
      <c r="D38" s="49"/>
      <c r="E38" s="49"/>
      <c r="F38" s="49"/>
      <c r="G38" s="49"/>
      <c r="H38" s="49"/>
      <c r="I38" s="49"/>
      <c r="J38" s="49"/>
    </row>
    <row r="39" spans="2:10" x14ac:dyDescent="0.25">
      <c r="B39" s="49"/>
      <c r="C39" s="49"/>
      <c r="D39" s="49"/>
      <c r="E39" s="49"/>
      <c r="F39" s="49"/>
      <c r="G39" s="49"/>
      <c r="H39" s="49"/>
      <c r="I39" s="49"/>
      <c r="J39" s="49"/>
    </row>
    <row r="40" spans="2:10" x14ac:dyDescent="0.25">
      <c r="B40" s="49"/>
      <c r="C40" s="49"/>
      <c r="D40" s="49"/>
      <c r="E40" s="49"/>
      <c r="F40" s="49"/>
      <c r="G40" s="49"/>
      <c r="H40" s="49"/>
      <c r="I40" s="49"/>
      <c r="J40" s="49"/>
    </row>
    <row r="41" spans="2:10" x14ac:dyDescent="0.25">
      <c r="B41" s="49"/>
      <c r="C41" s="49"/>
      <c r="D41" s="49"/>
      <c r="E41" s="49"/>
      <c r="F41" s="49"/>
      <c r="G41" s="49"/>
      <c r="H41" s="49"/>
      <c r="I41" s="49"/>
      <c r="J41" s="49"/>
    </row>
    <row r="42" spans="2:10" x14ac:dyDescent="0.25">
      <c r="B42" s="49"/>
      <c r="C42" s="49"/>
      <c r="D42" s="49"/>
      <c r="E42" s="49"/>
      <c r="F42" s="49"/>
      <c r="G42" s="49"/>
      <c r="H42" s="49"/>
      <c r="I42" s="49"/>
      <c r="J42" s="49"/>
    </row>
    <row r="43" spans="2:10" x14ac:dyDescent="0.25">
      <c r="B43" s="49"/>
      <c r="C43" s="49"/>
      <c r="D43" s="49"/>
      <c r="E43" s="49"/>
      <c r="F43" s="49"/>
      <c r="G43" s="49"/>
      <c r="H43" s="49"/>
      <c r="I43" s="49"/>
      <c r="J43" s="49"/>
    </row>
    <row r="44" spans="2:10" x14ac:dyDescent="0.25">
      <c r="B44" s="49"/>
      <c r="C44" s="49"/>
      <c r="D44" s="49"/>
      <c r="E44" s="49"/>
      <c r="F44" s="49"/>
      <c r="G44" s="49"/>
      <c r="H44" s="49"/>
      <c r="I44" s="49"/>
      <c r="J44" s="49"/>
    </row>
    <row r="45" spans="2:10" x14ac:dyDescent="0.25">
      <c r="B45" s="49"/>
      <c r="C45" s="49"/>
      <c r="D45" s="49"/>
      <c r="E45" s="49"/>
      <c r="F45" s="49"/>
      <c r="G45" s="49"/>
      <c r="H45" s="49"/>
      <c r="I45" s="49"/>
      <c r="J45" s="49"/>
    </row>
    <row r="46" spans="2:10" x14ac:dyDescent="0.25">
      <c r="B46" s="49"/>
      <c r="C46" s="49"/>
      <c r="D46" s="49"/>
      <c r="E46" s="49"/>
      <c r="F46" s="49"/>
      <c r="G46" s="49"/>
      <c r="H46" s="49"/>
      <c r="I46" s="49"/>
      <c r="J46" s="49"/>
    </row>
    <row r="47" spans="2:10" x14ac:dyDescent="0.25">
      <c r="B47" s="49"/>
      <c r="C47" s="49"/>
      <c r="D47" s="49"/>
      <c r="E47" s="49"/>
      <c r="F47" s="49"/>
      <c r="G47" s="49"/>
      <c r="H47" s="49"/>
      <c r="I47" s="49"/>
      <c r="J47" s="49"/>
    </row>
    <row r="48" spans="2:10" x14ac:dyDescent="0.25">
      <c r="B48" s="49"/>
      <c r="C48" s="49"/>
      <c r="D48" s="49"/>
      <c r="E48" s="49"/>
      <c r="F48" s="49"/>
      <c r="G48" s="49"/>
      <c r="H48" s="49"/>
      <c r="I48" s="49"/>
      <c r="J48" s="49"/>
    </row>
    <row r="49" spans="2:10" x14ac:dyDescent="0.25">
      <c r="B49" s="49"/>
      <c r="C49" s="49"/>
      <c r="D49" s="49"/>
      <c r="E49" s="49"/>
      <c r="F49" s="49"/>
      <c r="G49" s="49"/>
      <c r="H49" s="49"/>
      <c r="I49" s="49"/>
      <c r="J49" s="49"/>
    </row>
    <row r="50" spans="2:10" x14ac:dyDescent="0.25">
      <c r="B50" s="49"/>
      <c r="C50" s="49"/>
      <c r="D50" s="49"/>
      <c r="E50" s="49"/>
      <c r="F50" s="49"/>
      <c r="G50" s="49"/>
      <c r="H50" s="49"/>
      <c r="I50" s="49"/>
      <c r="J50" s="49"/>
    </row>
    <row r="51" spans="2:10" x14ac:dyDescent="0.25">
      <c r="B51" s="49"/>
      <c r="C51" s="49"/>
      <c r="D51" s="49"/>
      <c r="E51" s="49"/>
      <c r="F51" s="49"/>
      <c r="G51" s="49"/>
      <c r="H51" s="49"/>
      <c r="I51" s="49"/>
      <c r="J51" s="49"/>
    </row>
    <row r="52" spans="2:10" x14ac:dyDescent="0.25">
      <c r="B52" s="49"/>
      <c r="C52" s="49"/>
      <c r="D52" s="49"/>
      <c r="E52" s="49"/>
      <c r="F52" s="49"/>
      <c r="G52" s="49"/>
      <c r="H52" s="49"/>
      <c r="I52" s="49"/>
      <c r="J52" s="49"/>
    </row>
    <row r="53" spans="2:10" x14ac:dyDescent="0.25">
      <c r="B53" s="49"/>
      <c r="C53" s="49"/>
      <c r="D53" s="49"/>
      <c r="E53" s="49"/>
      <c r="F53" s="49"/>
      <c r="G53" s="49"/>
      <c r="H53" s="49"/>
      <c r="I53" s="49"/>
      <c r="J53" s="49"/>
    </row>
    <row r="54" spans="2:10" x14ac:dyDescent="0.25">
      <c r="B54" s="49"/>
      <c r="C54" s="49"/>
      <c r="D54" s="49"/>
      <c r="E54" s="49"/>
      <c r="F54" s="49"/>
      <c r="G54" s="49"/>
      <c r="H54" s="49"/>
      <c r="I54" s="49"/>
      <c r="J54" s="49"/>
    </row>
    <row r="55" spans="2:10" x14ac:dyDescent="0.25">
      <c r="B55" s="49"/>
      <c r="C55" s="49"/>
      <c r="D55" s="49"/>
      <c r="E55" s="49"/>
      <c r="F55" s="49"/>
      <c r="G55" s="49"/>
      <c r="H55" s="49"/>
      <c r="I55" s="49"/>
      <c r="J55" s="49"/>
    </row>
    <row r="56" spans="2:10" x14ac:dyDescent="0.25">
      <c r="B56" s="49"/>
      <c r="C56" s="49"/>
      <c r="D56" s="49"/>
      <c r="E56" s="49"/>
      <c r="F56" s="49"/>
      <c r="G56" s="49"/>
      <c r="H56" s="49"/>
      <c r="I56" s="49"/>
      <c r="J56" s="49"/>
    </row>
    <row r="57" spans="2:10" x14ac:dyDescent="0.25">
      <c r="B57" s="49"/>
      <c r="C57" s="49"/>
      <c r="D57" s="49"/>
      <c r="E57" s="49"/>
      <c r="F57" s="49"/>
      <c r="G57" s="49"/>
      <c r="H57" s="49"/>
      <c r="I57" s="49"/>
      <c r="J57" s="49"/>
    </row>
    <row r="58" spans="2:10" x14ac:dyDescent="0.25">
      <c r="B58" s="49"/>
      <c r="C58" s="49"/>
      <c r="D58" s="49"/>
      <c r="E58" s="49"/>
      <c r="F58" s="49"/>
      <c r="G58" s="49"/>
      <c r="H58" s="49"/>
      <c r="I58" s="49"/>
      <c r="J58" s="49"/>
    </row>
    <row r="59" spans="2:10" x14ac:dyDescent="0.25">
      <c r="B59" s="49"/>
      <c r="C59" s="49"/>
      <c r="D59" s="49"/>
      <c r="E59" s="49"/>
      <c r="F59" s="49"/>
      <c r="G59" s="49"/>
      <c r="H59" s="49"/>
      <c r="I59" s="49"/>
      <c r="J59" s="49"/>
    </row>
    <row r="60" spans="2:10" x14ac:dyDescent="0.25">
      <c r="B60" s="49"/>
      <c r="C60" s="49"/>
      <c r="D60" s="49"/>
      <c r="E60" s="49"/>
      <c r="F60" s="49"/>
      <c r="G60" s="49"/>
      <c r="H60" s="49"/>
      <c r="I60" s="49"/>
      <c r="J60" s="49"/>
    </row>
    <row r="61" spans="2:10" x14ac:dyDescent="0.25">
      <c r="B61" s="49"/>
      <c r="C61" s="49"/>
      <c r="D61" s="49"/>
      <c r="E61" s="49"/>
      <c r="F61" s="49"/>
      <c r="G61" s="49"/>
      <c r="H61" s="49"/>
      <c r="I61" s="49"/>
      <c r="J61" s="49"/>
    </row>
    <row r="62" spans="2:10" x14ac:dyDescent="0.25">
      <c r="B62" s="49"/>
      <c r="C62" s="49"/>
      <c r="D62" s="49"/>
      <c r="E62" s="49"/>
      <c r="F62" s="49"/>
      <c r="G62" s="49"/>
      <c r="H62" s="49"/>
      <c r="I62" s="49"/>
      <c r="J62" s="49"/>
    </row>
    <row r="63" spans="2:10" x14ac:dyDescent="0.25">
      <c r="B63" s="49"/>
      <c r="C63" s="49"/>
      <c r="D63" s="49"/>
      <c r="E63" s="49"/>
      <c r="F63" s="49"/>
      <c r="G63" s="49"/>
      <c r="H63" s="49"/>
      <c r="I63" s="49"/>
      <c r="J63" s="49"/>
    </row>
    <row r="64" spans="2:10" x14ac:dyDescent="0.25">
      <c r="B64" s="49"/>
      <c r="C64" s="49"/>
      <c r="D64" s="49"/>
      <c r="E64" s="49"/>
      <c r="F64" s="49"/>
      <c r="G64" s="49"/>
      <c r="H64" s="49"/>
      <c r="I64" s="49"/>
      <c r="J64" s="49"/>
    </row>
    <row r="65" spans="2:10" x14ac:dyDescent="0.25">
      <c r="B65" s="49"/>
      <c r="C65" s="49"/>
      <c r="D65" s="49"/>
      <c r="E65" s="49"/>
      <c r="F65" s="49"/>
      <c r="G65" s="49"/>
      <c r="H65" s="49"/>
      <c r="I65" s="49"/>
      <c r="J65" s="49"/>
    </row>
    <row r="66" spans="2:10" x14ac:dyDescent="0.25">
      <c r="B66" s="49"/>
      <c r="C66" s="49"/>
      <c r="D66" s="49"/>
      <c r="E66" s="49"/>
      <c r="F66" s="49"/>
      <c r="G66" s="49"/>
      <c r="H66" s="49"/>
      <c r="I66" s="49"/>
      <c r="J66" s="49"/>
    </row>
    <row r="67" spans="2:10" x14ac:dyDescent="0.25">
      <c r="B67" s="49"/>
      <c r="C67" s="49"/>
      <c r="D67" s="49"/>
      <c r="E67" s="49"/>
      <c r="F67" s="49"/>
      <c r="G67" s="49"/>
      <c r="H67" s="49"/>
      <c r="I67" s="49"/>
      <c r="J67" s="49"/>
    </row>
    <row r="68" spans="2:10" x14ac:dyDescent="0.25">
      <c r="B68" s="49"/>
      <c r="C68" s="49"/>
      <c r="D68" s="49"/>
      <c r="E68" s="49"/>
      <c r="F68" s="49"/>
      <c r="G68" s="49"/>
      <c r="H68" s="49"/>
      <c r="I68" s="49"/>
      <c r="J68" s="49"/>
    </row>
    <row r="69" spans="2:10" x14ac:dyDescent="0.25">
      <c r="B69" s="49"/>
      <c r="C69" s="49"/>
      <c r="D69" s="49"/>
      <c r="E69" s="49"/>
      <c r="F69" s="49"/>
      <c r="G69" s="49"/>
      <c r="H69" s="49"/>
      <c r="I69" s="49"/>
      <c r="J69" s="49"/>
    </row>
    <row r="70" spans="2:10" x14ac:dyDescent="0.25">
      <c r="B70" s="49"/>
      <c r="C70" s="49"/>
      <c r="D70" s="49"/>
      <c r="E70" s="49"/>
      <c r="F70" s="49"/>
      <c r="G70" s="49"/>
      <c r="H70" s="49"/>
      <c r="I70" s="49"/>
      <c r="J70" s="49"/>
    </row>
    <row r="71" spans="2:10" x14ac:dyDescent="0.25">
      <c r="B71" s="49"/>
      <c r="C71" s="49"/>
      <c r="D71" s="49"/>
      <c r="E71" s="49"/>
      <c r="F71" s="49"/>
      <c r="G71" s="49"/>
      <c r="H71" s="49"/>
      <c r="I71" s="49"/>
      <c r="J71" s="49"/>
    </row>
    <row r="72" spans="2:10" x14ac:dyDescent="0.25">
      <c r="B72" s="49"/>
      <c r="C72" s="49"/>
      <c r="D72" s="49"/>
      <c r="E72" s="49"/>
      <c r="F72" s="49"/>
      <c r="G72" s="49"/>
      <c r="H72" s="49"/>
      <c r="I72" s="49"/>
      <c r="J72" s="49"/>
    </row>
    <row r="73" spans="2:10" x14ac:dyDescent="0.25">
      <c r="B73" s="49"/>
      <c r="C73" s="49"/>
      <c r="D73" s="49"/>
      <c r="E73" s="49"/>
      <c r="F73" s="49"/>
      <c r="G73" s="49"/>
      <c r="H73" s="49"/>
      <c r="I73" s="49"/>
      <c r="J73" s="49"/>
    </row>
    <row r="74" spans="2:10" x14ac:dyDescent="0.25">
      <c r="B74" s="49"/>
      <c r="C74" s="49"/>
      <c r="D74" s="49"/>
      <c r="E74" s="49"/>
      <c r="F74" s="49"/>
      <c r="G74" s="49"/>
      <c r="H74" s="49"/>
      <c r="I74" s="49"/>
      <c r="J74" s="49"/>
    </row>
    <row r="75" spans="2:10" x14ac:dyDescent="0.25">
      <c r="B75" s="49"/>
      <c r="C75" s="49"/>
      <c r="D75" s="49"/>
      <c r="E75" s="49"/>
      <c r="F75" s="49"/>
      <c r="G75" s="49"/>
      <c r="H75" s="49"/>
      <c r="I75" s="49"/>
      <c r="J75" s="49"/>
    </row>
    <row r="76" spans="2:10" x14ac:dyDescent="0.25">
      <c r="B76" s="49"/>
      <c r="C76" s="49"/>
      <c r="D76" s="49"/>
      <c r="E76" s="49"/>
      <c r="F76" s="49"/>
      <c r="G76" s="49"/>
      <c r="H76" s="49"/>
      <c r="I76" s="49"/>
      <c r="J76" s="49"/>
    </row>
    <row r="77" spans="2:10" x14ac:dyDescent="0.25">
      <c r="B77" s="49"/>
      <c r="C77" s="49"/>
      <c r="D77" s="49"/>
      <c r="E77" s="49"/>
      <c r="F77" s="49"/>
      <c r="G77" s="49"/>
      <c r="H77" s="49"/>
      <c r="I77" s="49"/>
      <c r="J77" s="49"/>
    </row>
    <row r="78" spans="2:10" x14ac:dyDescent="0.25">
      <c r="B78" s="49"/>
      <c r="C78" s="49"/>
      <c r="D78" s="49"/>
      <c r="E78" s="49"/>
      <c r="F78" s="49"/>
      <c r="G78" s="49"/>
      <c r="H78" s="49"/>
      <c r="I78" s="49"/>
      <c r="J78" s="49"/>
    </row>
    <row r="79" spans="2:10" x14ac:dyDescent="0.25">
      <c r="B79" s="49"/>
      <c r="C79" s="49"/>
      <c r="D79" s="49"/>
      <c r="E79" s="49"/>
      <c r="F79" s="49"/>
      <c r="G79" s="49"/>
      <c r="H79" s="49"/>
      <c r="I79" s="49"/>
      <c r="J79" s="49"/>
    </row>
    <row r="80" spans="2:10" x14ac:dyDescent="0.25">
      <c r="B80" s="49"/>
      <c r="C80" s="49"/>
      <c r="D80" s="49"/>
      <c r="E80" s="49"/>
      <c r="F80" s="49"/>
      <c r="G80" s="49"/>
      <c r="H80" s="49"/>
      <c r="I80" s="49"/>
      <c r="J80" s="49"/>
    </row>
    <row r="81" spans="2:10" x14ac:dyDescent="0.25">
      <c r="B81" s="49"/>
      <c r="C81" s="49"/>
      <c r="D81" s="49"/>
      <c r="E81" s="49"/>
      <c r="F81" s="49"/>
      <c r="G81" s="49"/>
      <c r="H81" s="49"/>
      <c r="I81" s="49"/>
      <c r="J81" s="49"/>
    </row>
    <row r="82" spans="2:10" x14ac:dyDescent="0.25">
      <c r="B82" s="49"/>
      <c r="C82" s="49"/>
      <c r="D82" s="49"/>
      <c r="E82" s="49"/>
      <c r="F82" s="49"/>
      <c r="G82" s="49"/>
      <c r="H82" s="49"/>
      <c r="I82" s="49"/>
      <c r="J82" s="49"/>
    </row>
    <row r="83" spans="2:10" x14ac:dyDescent="0.25">
      <c r="B83" s="49"/>
      <c r="C83" s="49"/>
      <c r="D83" s="49"/>
      <c r="E83" s="49"/>
      <c r="F83" s="49"/>
      <c r="G83" s="49"/>
      <c r="H83" s="49"/>
      <c r="I83" s="49"/>
      <c r="J83" s="49"/>
    </row>
    <row r="84" spans="2:10" x14ac:dyDescent="0.25">
      <c r="B84" s="49"/>
      <c r="C84" s="49"/>
      <c r="D84" s="49"/>
      <c r="E84" s="49"/>
      <c r="F84" s="49"/>
      <c r="G84" s="49"/>
      <c r="H84" s="49"/>
      <c r="I84" s="49"/>
      <c r="J84" s="49"/>
    </row>
    <row r="85" spans="2:10" x14ac:dyDescent="0.25">
      <c r="B85" s="49"/>
      <c r="C85" s="49"/>
      <c r="D85" s="49"/>
      <c r="E85" s="49"/>
      <c r="F85" s="49"/>
      <c r="G85" s="49"/>
      <c r="H85" s="49"/>
      <c r="I85" s="49"/>
      <c r="J85" s="49"/>
    </row>
    <row r="86" spans="2:10" x14ac:dyDescent="0.25">
      <c r="B86" s="49"/>
      <c r="C86" s="49"/>
      <c r="D86" s="49"/>
      <c r="E86" s="49"/>
      <c r="F86" s="49"/>
      <c r="G86" s="49"/>
      <c r="H86" s="49"/>
      <c r="I86" s="49"/>
      <c r="J86" s="49"/>
    </row>
    <row r="87" spans="2:10" x14ac:dyDescent="0.25">
      <c r="B87" s="49"/>
      <c r="C87" s="49"/>
      <c r="D87" s="49"/>
      <c r="E87" s="49"/>
      <c r="F87" s="49"/>
      <c r="G87" s="49"/>
      <c r="H87" s="49"/>
      <c r="I87" s="49"/>
      <c r="J87" s="49"/>
    </row>
    <row r="88" spans="2:10" x14ac:dyDescent="0.25">
      <c r="B88" s="49"/>
      <c r="C88" s="49"/>
      <c r="D88" s="49"/>
      <c r="E88" s="49"/>
      <c r="F88" s="49"/>
      <c r="G88" s="49"/>
      <c r="H88" s="49"/>
      <c r="I88" s="49"/>
      <c r="J88" s="49"/>
    </row>
    <row r="89" spans="2:10" x14ac:dyDescent="0.25">
      <c r="B89" s="49"/>
      <c r="C89" s="49"/>
      <c r="D89" s="49"/>
      <c r="E89" s="49"/>
      <c r="F89" s="49"/>
      <c r="G89" s="49"/>
      <c r="H89" s="49"/>
      <c r="I89" s="49"/>
      <c r="J89" s="49"/>
    </row>
    <row r="90" spans="2:10" x14ac:dyDescent="0.25">
      <c r="B90" s="49"/>
      <c r="C90" s="49"/>
      <c r="D90" s="49"/>
      <c r="E90" s="49"/>
      <c r="F90" s="49"/>
      <c r="G90" s="49"/>
      <c r="H90" s="49"/>
      <c r="I90" s="49"/>
      <c r="J90" s="49"/>
    </row>
    <row r="91" spans="2:10" x14ac:dyDescent="0.25">
      <c r="B91" s="49"/>
      <c r="C91" s="49"/>
      <c r="D91" s="49"/>
      <c r="E91" s="49"/>
      <c r="F91" s="49"/>
      <c r="G91" s="49"/>
      <c r="H91" s="49"/>
      <c r="I91" s="49"/>
      <c r="J91" s="49"/>
    </row>
  </sheetData>
  <mergeCells count="1">
    <mergeCell ref="H1:I1"/>
  </mergeCells>
  <conditionalFormatting sqref="B1">
    <cfRule type="cellIs" dxfId="77" priority="1" operator="equal">
      <formula>"Incomplete"</formula>
    </cfRule>
    <cfRule type="cellIs" dxfId="76" priority="2" operator="equal">
      <formula>"Flag for Review"</formula>
    </cfRule>
    <cfRule type="cellIs" dxfId="75" priority="3" operator="equal">
      <formula>"Finished"</formula>
    </cfRule>
  </conditionalFormatting>
  <dataValidations count="2">
    <dataValidation type="list" allowBlank="1" showInputMessage="1" showErrorMessage="1" sqref="B1">
      <formula1>"Finished, Flag for Review, Incomplete"</formula1>
    </dataValidation>
    <dataValidation type="decimal" allowBlank="1" showInputMessage="1" showErrorMessage="1" sqref="A23">
      <formula1>0</formula1>
      <formula2>#REF!</formula2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90"/>
  <sheetViews>
    <sheetView workbookViewId="0"/>
  </sheetViews>
  <sheetFormatPr defaultColWidth="9.140625" defaultRowHeight="15" x14ac:dyDescent="0.25"/>
  <cols>
    <col min="1" max="1" width="9.140625" style="23"/>
    <col min="2" max="2" width="16" style="23" bestFit="1" customWidth="1"/>
    <col min="3" max="9" width="10.140625" style="23" customWidth="1"/>
    <col min="10" max="16384" width="9.140625" style="23"/>
  </cols>
  <sheetData>
    <row r="1" spans="1:10" x14ac:dyDescent="0.25">
      <c r="A1" s="7">
        <v>2</v>
      </c>
      <c r="B1" s="36" t="s">
        <v>12</v>
      </c>
      <c r="C1" s="22"/>
      <c r="D1" s="22"/>
      <c r="E1" s="22"/>
      <c r="F1" s="22"/>
      <c r="G1" s="22"/>
      <c r="H1" s="145" t="s">
        <v>24</v>
      </c>
      <c r="I1" s="147"/>
    </row>
    <row r="2" spans="1:10" x14ac:dyDescent="0.25">
      <c r="A2" s="24"/>
      <c r="B2" s="21"/>
      <c r="C2" s="21"/>
      <c r="D2" s="21"/>
      <c r="E2" s="21"/>
      <c r="F2" s="21"/>
      <c r="G2" s="21"/>
      <c r="H2" s="21"/>
      <c r="I2" s="25"/>
    </row>
    <row r="3" spans="1:10" x14ac:dyDescent="0.25">
      <c r="A3" s="8" t="s">
        <v>13</v>
      </c>
      <c r="B3" s="62" t="s">
        <v>365</v>
      </c>
      <c r="C3" s="62"/>
      <c r="D3" s="62"/>
      <c r="E3" s="62"/>
      <c r="F3" s="62"/>
      <c r="G3" s="62"/>
      <c r="H3" s="62"/>
      <c r="I3" s="20"/>
      <c r="J3" s="49"/>
    </row>
    <row r="4" spans="1:10" x14ac:dyDescent="0.25">
      <c r="A4" s="9">
        <f>INDEX('Point Grid'!B:B,MATCH('2'!A1,'Point Grid'!A:A,0))</f>
        <v>2.5</v>
      </c>
      <c r="B4" s="62" t="s">
        <v>59</v>
      </c>
      <c r="C4" s="62"/>
      <c r="D4" s="62"/>
      <c r="E4" s="62"/>
      <c r="F4" s="62"/>
      <c r="G4" s="62"/>
      <c r="H4" s="62"/>
      <c r="I4" s="20"/>
      <c r="J4" s="49"/>
    </row>
    <row r="5" spans="1:10" x14ac:dyDescent="0.25">
      <c r="A5" s="9"/>
      <c r="B5" s="62" t="s">
        <v>60</v>
      </c>
      <c r="C5" s="62"/>
      <c r="D5" s="62"/>
      <c r="E5" s="62"/>
      <c r="F5" s="62"/>
      <c r="G5" s="62"/>
      <c r="H5" s="62"/>
      <c r="I5" s="20"/>
      <c r="J5" s="49"/>
    </row>
    <row r="6" spans="1:10" x14ac:dyDescent="0.25">
      <c r="A6" s="24"/>
      <c r="B6" s="62"/>
      <c r="C6" s="62"/>
      <c r="D6" s="62"/>
      <c r="E6" s="62"/>
      <c r="F6" s="62"/>
      <c r="G6" s="62"/>
      <c r="H6" s="62"/>
      <c r="I6" s="20"/>
      <c r="J6" s="49"/>
    </row>
    <row r="7" spans="1:10" x14ac:dyDescent="0.25">
      <c r="A7" s="29" t="s">
        <v>2</v>
      </c>
      <c r="B7" s="62" t="s">
        <v>61</v>
      </c>
      <c r="C7" s="62"/>
      <c r="D7" s="62"/>
      <c r="E7" s="62"/>
      <c r="F7" s="62"/>
      <c r="G7" s="62"/>
      <c r="H7" s="62"/>
      <c r="I7" s="20"/>
      <c r="J7" s="49"/>
    </row>
    <row r="8" spans="1:10" ht="15.75" thickBot="1" x14ac:dyDescent="0.3">
      <c r="A8" s="9">
        <f>INDEX('Point Grid'!$C$8:$I$33,MATCH($A$1,'Point Grid'!$A$8:$A$33,0),MATCH(A7,'Point Grid'!$C$7:$I$7,0))</f>
        <v>0.5</v>
      </c>
      <c r="B8" s="62" t="s">
        <v>62</v>
      </c>
      <c r="C8" s="62"/>
      <c r="D8" s="62"/>
      <c r="E8" s="62"/>
      <c r="F8" s="62"/>
      <c r="G8" s="62"/>
      <c r="H8" s="62"/>
      <c r="I8" s="20"/>
      <c r="J8" s="49"/>
    </row>
    <row r="9" spans="1:10" ht="15.75" thickBot="1" x14ac:dyDescent="0.3">
      <c r="A9" s="5"/>
      <c r="B9" s="62"/>
      <c r="C9" s="62"/>
      <c r="D9" s="62"/>
      <c r="E9" s="62"/>
      <c r="F9" s="62"/>
      <c r="G9" s="62"/>
      <c r="H9" s="62"/>
      <c r="I9" s="20"/>
      <c r="J9" s="49"/>
    </row>
    <row r="10" spans="1:10" x14ac:dyDescent="0.25">
      <c r="A10" s="21"/>
      <c r="B10" s="62"/>
      <c r="C10" s="62"/>
      <c r="D10" s="62"/>
      <c r="E10" s="62"/>
      <c r="F10" s="62"/>
      <c r="G10" s="62"/>
      <c r="H10" s="62"/>
      <c r="I10" s="20"/>
      <c r="J10" s="49"/>
    </row>
    <row r="11" spans="1:10" x14ac:dyDescent="0.25">
      <c r="A11" s="29" t="s">
        <v>3</v>
      </c>
      <c r="B11" s="62" t="s">
        <v>63</v>
      </c>
      <c r="C11" s="62"/>
      <c r="D11" s="62"/>
      <c r="E11" s="62"/>
      <c r="F11" s="62"/>
      <c r="G11" s="62"/>
      <c r="H11" s="62"/>
      <c r="I11" s="20"/>
      <c r="J11" s="49"/>
    </row>
    <row r="12" spans="1:10" ht="15.75" thickBot="1" x14ac:dyDescent="0.3">
      <c r="A12" s="9">
        <f>INDEX('Point Grid'!$C$8:$I$33,MATCH($A$1,'Point Grid'!$A$8:$A$33,0),MATCH(A11,'Point Grid'!$C$7:$I$7,0))</f>
        <v>1</v>
      </c>
      <c r="B12" s="62" t="s">
        <v>64</v>
      </c>
      <c r="C12" s="62"/>
      <c r="D12" s="62"/>
      <c r="E12" s="62"/>
      <c r="F12" s="62"/>
      <c r="G12" s="62"/>
      <c r="H12" s="62"/>
      <c r="I12" s="20"/>
      <c r="J12" s="49"/>
    </row>
    <row r="13" spans="1:10" ht="15.75" thickBot="1" x14ac:dyDescent="0.3">
      <c r="A13" s="5"/>
      <c r="B13" s="62"/>
      <c r="C13" s="62"/>
      <c r="D13" s="62"/>
      <c r="E13" s="62"/>
      <c r="F13" s="62"/>
      <c r="G13" s="62"/>
      <c r="H13" s="62"/>
      <c r="I13" s="20"/>
      <c r="J13" s="49"/>
    </row>
    <row r="14" spans="1:10" x14ac:dyDescent="0.25">
      <c r="A14" s="24"/>
      <c r="B14" s="62"/>
      <c r="C14" s="62"/>
      <c r="D14" s="62"/>
      <c r="E14" s="62"/>
      <c r="F14" s="62"/>
      <c r="G14" s="62"/>
      <c r="H14" s="62"/>
      <c r="I14" s="20"/>
      <c r="J14" s="49"/>
    </row>
    <row r="15" spans="1:10" x14ac:dyDescent="0.25">
      <c r="A15" s="29" t="s">
        <v>4</v>
      </c>
      <c r="B15" s="190" t="s">
        <v>366</v>
      </c>
      <c r="C15" s="62"/>
      <c r="D15" s="62"/>
      <c r="E15" s="62"/>
      <c r="F15" s="62"/>
      <c r="G15" s="62"/>
      <c r="H15" s="62"/>
      <c r="I15" s="20"/>
      <c r="J15" s="49"/>
    </row>
    <row r="16" spans="1:10" ht="15.75" thickBot="1" x14ac:dyDescent="0.3">
      <c r="A16" s="9">
        <f>INDEX('Point Grid'!$C$8:$I$33,MATCH($A$1,'Point Grid'!$A$8:$A$33,0),MATCH(A15,'Point Grid'!$C$7:$I$7,0))</f>
        <v>1</v>
      </c>
      <c r="B16" s="62" t="s">
        <v>67</v>
      </c>
      <c r="C16" s="62"/>
      <c r="D16" s="62"/>
      <c r="E16" s="62"/>
      <c r="F16" s="62"/>
      <c r="G16" s="62"/>
      <c r="H16" s="62"/>
      <c r="I16" s="20"/>
      <c r="J16" s="49"/>
    </row>
    <row r="17" spans="1:10" ht="15.75" thickBot="1" x14ac:dyDescent="0.3">
      <c r="A17" s="5"/>
      <c r="B17" s="62" t="s">
        <v>68</v>
      </c>
      <c r="C17" s="62"/>
      <c r="D17" s="62"/>
      <c r="E17" s="62"/>
      <c r="F17" s="62"/>
      <c r="G17" s="62"/>
      <c r="H17" s="62"/>
      <c r="I17" s="20"/>
      <c r="J17" s="49"/>
    </row>
    <row r="18" spans="1:10" x14ac:dyDescent="0.25">
      <c r="A18" s="34"/>
      <c r="B18" s="62" t="s">
        <v>65</v>
      </c>
      <c r="C18" s="62"/>
      <c r="D18" s="62"/>
      <c r="E18" s="62"/>
      <c r="F18" s="62"/>
      <c r="G18" s="62"/>
      <c r="H18" s="62"/>
      <c r="I18" s="20"/>
      <c r="J18" s="49"/>
    </row>
    <row r="19" spans="1:10" x14ac:dyDescent="0.25">
      <c r="A19" s="34"/>
      <c r="B19" s="62" t="s">
        <v>66</v>
      </c>
      <c r="C19" s="62"/>
      <c r="D19" s="62"/>
      <c r="E19" s="62"/>
      <c r="F19" s="62"/>
      <c r="G19" s="62"/>
      <c r="H19" s="62"/>
      <c r="I19" s="20"/>
      <c r="J19" s="49"/>
    </row>
    <row r="20" spans="1:10" ht="15.75" thickBot="1" x14ac:dyDescent="0.3">
      <c r="A20" s="26"/>
      <c r="B20" s="50"/>
      <c r="C20" s="50"/>
      <c r="D20" s="50"/>
      <c r="E20" s="50"/>
      <c r="F20" s="50"/>
      <c r="G20" s="50"/>
      <c r="H20" s="50"/>
      <c r="I20" s="51"/>
      <c r="J20" s="49"/>
    </row>
    <row r="21" spans="1:10" x14ac:dyDescent="0.25">
      <c r="B21" s="49"/>
      <c r="C21" s="49"/>
      <c r="D21" s="49"/>
      <c r="E21" s="49"/>
      <c r="F21" s="49"/>
      <c r="G21" s="49"/>
      <c r="H21" s="49"/>
      <c r="I21" s="49"/>
      <c r="J21" s="49"/>
    </row>
    <row r="22" spans="1:10" x14ac:dyDescent="0.25">
      <c r="B22" s="49"/>
      <c r="C22" s="49"/>
      <c r="D22" s="49"/>
      <c r="E22" s="49"/>
      <c r="F22" s="49"/>
      <c r="G22" s="49"/>
      <c r="H22" s="49"/>
      <c r="I22" s="49"/>
      <c r="J22" s="49"/>
    </row>
    <row r="23" spans="1:10" x14ac:dyDescent="0.25">
      <c r="B23" s="49"/>
      <c r="C23" s="49"/>
      <c r="D23" s="49"/>
      <c r="E23" s="49"/>
      <c r="F23" s="49"/>
      <c r="G23" s="49"/>
      <c r="H23" s="49"/>
      <c r="I23" s="49"/>
      <c r="J23" s="49"/>
    </row>
    <row r="24" spans="1:10" x14ac:dyDescent="0.25">
      <c r="B24" s="49"/>
      <c r="C24" s="49"/>
      <c r="D24" s="49"/>
      <c r="E24" s="49"/>
      <c r="F24" s="49"/>
      <c r="G24" s="49"/>
      <c r="H24" s="49"/>
      <c r="I24" s="49"/>
      <c r="J24" s="49"/>
    </row>
    <row r="25" spans="1:10" x14ac:dyDescent="0.25">
      <c r="B25" s="49"/>
      <c r="C25" s="49"/>
      <c r="D25" s="49"/>
      <c r="E25" s="49"/>
      <c r="F25" s="49"/>
      <c r="G25" s="49"/>
      <c r="H25" s="49"/>
      <c r="I25" s="49"/>
      <c r="J25" s="49"/>
    </row>
    <row r="26" spans="1:10" x14ac:dyDescent="0.25">
      <c r="B26" s="49"/>
      <c r="C26" s="49"/>
      <c r="D26" s="49"/>
      <c r="E26" s="49"/>
      <c r="F26" s="49"/>
      <c r="G26" s="49"/>
      <c r="H26" s="49"/>
      <c r="I26" s="49"/>
      <c r="J26" s="49"/>
    </row>
    <row r="27" spans="1:10" x14ac:dyDescent="0.25">
      <c r="B27" s="49"/>
      <c r="C27" s="49"/>
      <c r="D27" s="49"/>
      <c r="E27" s="49"/>
      <c r="F27" s="49"/>
      <c r="G27" s="49"/>
      <c r="H27" s="49"/>
      <c r="I27" s="49"/>
      <c r="J27" s="49"/>
    </row>
    <row r="28" spans="1:10" x14ac:dyDescent="0.25">
      <c r="B28" s="49"/>
      <c r="C28" s="49"/>
      <c r="D28" s="49"/>
      <c r="E28" s="49"/>
      <c r="F28" s="49"/>
      <c r="G28" s="49"/>
      <c r="H28" s="49"/>
      <c r="I28" s="49"/>
      <c r="J28" s="49"/>
    </row>
    <row r="29" spans="1:10" x14ac:dyDescent="0.25">
      <c r="B29" s="49"/>
      <c r="C29" s="49"/>
      <c r="D29" s="49"/>
      <c r="E29" s="49"/>
      <c r="F29" s="49"/>
      <c r="G29" s="49"/>
      <c r="H29" s="49"/>
      <c r="I29" s="49"/>
      <c r="J29" s="49"/>
    </row>
    <row r="30" spans="1:10" x14ac:dyDescent="0.25">
      <c r="B30" s="49"/>
      <c r="C30" s="49"/>
      <c r="D30" s="49"/>
      <c r="E30" s="49"/>
      <c r="F30" s="49"/>
      <c r="G30" s="49"/>
      <c r="H30" s="49"/>
      <c r="I30" s="49"/>
      <c r="J30" s="49"/>
    </row>
    <row r="31" spans="1:10" x14ac:dyDescent="0.25">
      <c r="B31" s="49"/>
      <c r="C31" s="49"/>
      <c r="D31" s="49"/>
      <c r="E31" s="49"/>
      <c r="F31" s="49"/>
      <c r="G31" s="49"/>
      <c r="H31" s="49"/>
      <c r="I31" s="49"/>
      <c r="J31" s="49"/>
    </row>
    <row r="32" spans="1:10" x14ac:dyDescent="0.25">
      <c r="B32" s="49"/>
      <c r="C32" s="49"/>
      <c r="D32" s="49"/>
      <c r="E32" s="49"/>
      <c r="F32" s="49"/>
      <c r="G32" s="49"/>
      <c r="H32" s="49"/>
      <c r="I32" s="49"/>
      <c r="J32" s="49"/>
    </row>
    <row r="33" spans="2:10" x14ac:dyDescent="0.25">
      <c r="B33" s="49"/>
      <c r="C33" s="49"/>
      <c r="D33" s="49"/>
      <c r="E33" s="49"/>
      <c r="F33" s="49"/>
      <c r="G33" s="49"/>
      <c r="H33" s="49"/>
      <c r="I33" s="49"/>
      <c r="J33" s="49"/>
    </row>
    <row r="34" spans="2:10" x14ac:dyDescent="0.25">
      <c r="B34" s="49"/>
      <c r="C34" s="49"/>
      <c r="D34" s="49"/>
      <c r="E34" s="49"/>
      <c r="F34" s="49"/>
      <c r="G34" s="49"/>
      <c r="H34" s="49"/>
      <c r="I34" s="49"/>
      <c r="J34" s="49"/>
    </row>
    <row r="35" spans="2:10" x14ac:dyDescent="0.25">
      <c r="B35" s="49"/>
      <c r="C35" s="49"/>
      <c r="D35" s="49"/>
      <c r="E35" s="49"/>
      <c r="F35" s="49"/>
      <c r="G35" s="49"/>
      <c r="H35" s="49"/>
      <c r="I35" s="49"/>
      <c r="J35" s="49"/>
    </row>
    <row r="36" spans="2:10" x14ac:dyDescent="0.25">
      <c r="B36" s="49"/>
      <c r="C36" s="49"/>
      <c r="D36" s="49"/>
      <c r="E36" s="49"/>
      <c r="F36" s="49"/>
      <c r="G36" s="49"/>
      <c r="H36" s="49"/>
      <c r="I36" s="49"/>
      <c r="J36" s="49"/>
    </row>
    <row r="37" spans="2:10" x14ac:dyDescent="0.25">
      <c r="B37" s="49"/>
      <c r="C37" s="49"/>
      <c r="D37" s="49"/>
      <c r="E37" s="49"/>
      <c r="F37" s="49"/>
      <c r="G37" s="49"/>
      <c r="H37" s="49"/>
      <c r="I37" s="49"/>
      <c r="J37" s="49"/>
    </row>
    <row r="38" spans="2:10" x14ac:dyDescent="0.25">
      <c r="B38" s="49"/>
      <c r="C38" s="49"/>
      <c r="D38" s="49"/>
      <c r="E38" s="49"/>
      <c r="F38" s="49"/>
      <c r="G38" s="49"/>
      <c r="H38" s="49"/>
      <c r="I38" s="49"/>
      <c r="J38" s="49"/>
    </row>
    <row r="39" spans="2:10" x14ac:dyDescent="0.25">
      <c r="B39" s="49"/>
      <c r="C39" s="49"/>
      <c r="D39" s="49"/>
      <c r="E39" s="49"/>
      <c r="F39" s="49"/>
      <c r="G39" s="49"/>
      <c r="H39" s="49"/>
      <c r="I39" s="49"/>
      <c r="J39" s="49"/>
    </row>
    <row r="40" spans="2:10" x14ac:dyDescent="0.25">
      <c r="B40" s="49"/>
      <c r="C40" s="49"/>
      <c r="D40" s="49"/>
      <c r="E40" s="49"/>
      <c r="F40" s="49"/>
      <c r="G40" s="49"/>
      <c r="H40" s="49"/>
      <c r="I40" s="49"/>
      <c r="J40" s="49"/>
    </row>
    <row r="41" spans="2:10" x14ac:dyDescent="0.25">
      <c r="B41" s="49"/>
      <c r="C41" s="49"/>
      <c r="D41" s="49"/>
      <c r="E41" s="49"/>
      <c r="F41" s="49"/>
      <c r="G41" s="49"/>
      <c r="H41" s="49"/>
      <c r="I41" s="49"/>
      <c r="J41" s="49"/>
    </row>
    <row r="42" spans="2:10" x14ac:dyDescent="0.25">
      <c r="B42" s="49"/>
      <c r="C42" s="49"/>
      <c r="D42" s="49"/>
      <c r="E42" s="49"/>
      <c r="F42" s="49"/>
      <c r="G42" s="49"/>
      <c r="H42" s="49"/>
      <c r="I42" s="49"/>
      <c r="J42" s="49"/>
    </row>
    <row r="43" spans="2:10" x14ac:dyDescent="0.25">
      <c r="B43" s="49"/>
      <c r="C43" s="49"/>
      <c r="D43" s="49"/>
      <c r="E43" s="49"/>
      <c r="F43" s="49"/>
      <c r="G43" s="49"/>
      <c r="H43" s="49"/>
      <c r="I43" s="49"/>
      <c r="J43" s="49"/>
    </row>
    <row r="44" spans="2:10" x14ac:dyDescent="0.25">
      <c r="B44" s="49"/>
      <c r="C44" s="49"/>
      <c r="D44" s="49"/>
      <c r="E44" s="49"/>
      <c r="F44" s="49"/>
      <c r="G44" s="49"/>
      <c r="H44" s="49"/>
      <c r="I44" s="49"/>
      <c r="J44" s="49"/>
    </row>
    <row r="45" spans="2:10" x14ac:dyDescent="0.25">
      <c r="B45" s="49"/>
      <c r="C45" s="49"/>
      <c r="D45" s="49"/>
      <c r="E45" s="49"/>
      <c r="F45" s="49"/>
      <c r="G45" s="49"/>
      <c r="H45" s="49"/>
      <c r="I45" s="49"/>
      <c r="J45" s="49"/>
    </row>
    <row r="46" spans="2:10" x14ac:dyDescent="0.25">
      <c r="B46" s="49"/>
      <c r="C46" s="49"/>
      <c r="D46" s="49"/>
      <c r="E46" s="49"/>
      <c r="F46" s="49"/>
      <c r="G46" s="49"/>
      <c r="H46" s="49"/>
      <c r="I46" s="49"/>
      <c r="J46" s="49"/>
    </row>
    <row r="47" spans="2:10" x14ac:dyDescent="0.25">
      <c r="B47" s="49"/>
      <c r="C47" s="49"/>
      <c r="D47" s="49"/>
      <c r="E47" s="49"/>
      <c r="F47" s="49"/>
      <c r="G47" s="49"/>
      <c r="H47" s="49"/>
      <c r="I47" s="49"/>
      <c r="J47" s="49"/>
    </row>
    <row r="48" spans="2:10" x14ac:dyDescent="0.25">
      <c r="B48" s="49"/>
      <c r="C48" s="49"/>
      <c r="D48" s="49"/>
      <c r="E48" s="49"/>
      <c r="F48" s="49"/>
      <c r="G48" s="49"/>
      <c r="H48" s="49"/>
      <c r="I48" s="49"/>
      <c r="J48" s="49"/>
    </row>
    <row r="49" spans="2:10" x14ac:dyDescent="0.25">
      <c r="B49" s="49"/>
      <c r="C49" s="49"/>
      <c r="D49" s="49"/>
      <c r="E49" s="49"/>
      <c r="F49" s="49"/>
      <c r="G49" s="49"/>
      <c r="H49" s="49"/>
      <c r="I49" s="49"/>
      <c r="J49" s="49"/>
    </row>
    <row r="50" spans="2:10" x14ac:dyDescent="0.25">
      <c r="B50" s="49"/>
      <c r="C50" s="49"/>
      <c r="D50" s="49"/>
      <c r="E50" s="49"/>
      <c r="F50" s="49"/>
      <c r="G50" s="49"/>
      <c r="H50" s="49"/>
      <c r="I50" s="49"/>
      <c r="J50" s="49"/>
    </row>
    <row r="51" spans="2:10" x14ac:dyDescent="0.25">
      <c r="B51" s="49"/>
      <c r="C51" s="49"/>
      <c r="D51" s="49"/>
      <c r="E51" s="49"/>
      <c r="F51" s="49"/>
      <c r="G51" s="49"/>
      <c r="H51" s="49"/>
      <c r="I51" s="49"/>
      <c r="J51" s="49"/>
    </row>
    <row r="52" spans="2:10" x14ac:dyDescent="0.25">
      <c r="B52" s="49"/>
      <c r="C52" s="49"/>
      <c r="D52" s="49"/>
      <c r="E52" s="49"/>
      <c r="F52" s="49"/>
      <c r="G52" s="49"/>
      <c r="H52" s="49"/>
      <c r="I52" s="49"/>
      <c r="J52" s="49"/>
    </row>
    <row r="53" spans="2:10" x14ac:dyDescent="0.25">
      <c r="B53" s="49"/>
      <c r="C53" s="49"/>
      <c r="D53" s="49"/>
      <c r="E53" s="49"/>
      <c r="F53" s="49"/>
      <c r="G53" s="49"/>
      <c r="H53" s="49"/>
      <c r="I53" s="49"/>
      <c r="J53" s="49"/>
    </row>
    <row r="54" spans="2:10" x14ac:dyDescent="0.25">
      <c r="B54" s="49"/>
      <c r="C54" s="49"/>
      <c r="D54" s="49"/>
      <c r="E54" s="49"/>
      <c r="F54" s="49"/>
      <c r="G54" s="49"/>
      <c r="H54" s="49"/>
      <c r="I54" s="49"/>
      <c r="J54" s="49"/>
    </row>
    <row r="55" spans="2:10" x14ac:dyDescent="0.25">
      <c r="B55" s="49"/>
      <c r="C55" s="49"/>
      <c r="D55" s="49"/>
      <c r="E55" s="49"/>
      <c r="F55" s="49"/>
      <c r="G55" s="49"/>
      <c r="H55" s="49"/>
      <c r="I55" s="49"/>
      <c r="J55" s="49"/>
    </row>
    <row r="56" spans="2:10" x14ac:dyDescent="0.25">
      <c r="B56" s="49"/>
      <c r="C56" s="49"/>
      <c r="D56" s="49"/>
      <c r="E56" s="49"/>
      <c r="F56" s="49"/>
      <c r="G56" s="49"/>
      <c r="H56" s="49"/>
      <c r="I56" s="49"/>
      <c r="J56" s="49"/>
    </row>
    <row r="57" spans="2:10" x14ac:dyDescent="0.25">
      <c r="B57" s="49"/>
      <c r="C57" s="49"/>
      <c r="D57" s="49"/>
      <c r="E57" s="49"/>
      <c r="F57" s="49"/>
      <c r="G57" s="49"/>
      <c r="H57" s="49"/>
      <c r="I57" s="49"/>
      <c r="J57" s="49"/>
    </row>
    <row r="58" spans="2:10" x14ac:dyDescent="0.25">
      <c r="B58" s="49"/>
      <c r="C58" s="49"/>
      <c r="D58" s="49"/>
      <c r="E58" s="49"/>
      <c r="F58" s="49"/>
      <c r="G58" s="49"/>
      <c r="H58" s="49"/>
      <c r="I58" s="49"/>
      <c r="J58" s="49"/>
    </row>
    <row r="59" spans="2:10" x14ac:dyDescent="0.25">
      <c r="B59" s="49"/>
      <c r="C59" s="49"/>
      <c r="D59" s="49"/>
      <c r="E59" s="49"/>
      <c r="F59" s="49"/>
      <c r="G59" s="49"/>
      <c r="H59" s="49"/>
      <c r="I59" s="49"/>
      <c r="J59" s="49"/>
    </row>
    <row r="60" spans="2:10" x14ac:dyDescent="0.25">
      <c r="B60" s="49"/>
      <c r="C60" s="49"/>
      <c r="D60" s="49"/>
      <c r="E60" s="49"/>
      <c r="F60" s="49"/>
      <c r="G60" s="49"/>
      <c r="H60" s="49"/>
      <c r="I60" s="49"/>
      <c r="J60" s="49"/>
    </row>
    <row r="61" spans="2:10" x14ac:dyDescent="0.25">
      <c r="B61" s="49"/>
      <c r="C61" s="49"/>
      <c r="D61" s="49"/>
      <c r="E61" s="49"/>
      <c r="F61" s="49"/>
      <c r="G61" s="49"/>
      <c r="H61" s="49"/>
      <c r="I61" s="49"/>
      <c r="J61" s="49"/>
    </row>
    <row r="62" spans="2:10" x14ac:dyDescent="0.25">
      <c r="B62" s="49"/>
      <c r="C62" s="49"/>
      <c r="D62" s="49"/>
      <c r="E62" s="49"/>
      <c r="F62" s="49"/>
      <c r="G62" s="49"/>
      <c r="H62" s="49"/>
      <c r="I62" s="49"/>
      <c r="J62" s="49"/>
    </row>
    <row r="63" spans="2:10" x14ac:dyDescent="0.25">
      <c r="B63" s="49"/>
      <c r="C63" s="49"/>
      <c r="D63" s="49"/>
      <c r="E63" s="49"/>
      <c r="F63" s="49"/>
      <c r="G63" s="49"/>
      <c r="H63" s="49"/>
      <c r="I63" s="49"/>
      <c r="J63" s="49"/>
    </row>
    <row r="64" spans="2:10" x14ac:dyDescent="0.25">
      <c r="B64" s="49"/>
      <c r="C64" s="49"/>
      <c r="D64" s="49"/>
      <c r="E64" s="49"/>
      <c r="F64" s="49"/>
      <c r="G64" s="49"/>
      <c r="H64" s="49"/>
      <c r="I64" s="49"/>
      <c r="J64" s="49"/>
    </row>
    <row r="65" spans="2:10" x14ac:dyDescent="0.25">
      <c r="B65" s="49"/>
      <c r="C65" s="49"/>
      <c r="D65" s="49"/>
      <c r="E65" s="49"/>
      <c r="F65" s="49"/>
      <c r="G65" s="49"/>
      <c r="H65" s="49"/>
      <c r="I65" s="49"/>
      <c r="J65" s="49"/>
    </row>
    <row r="66" spans="2:10" x14ac:dyDescent="0.25">
      <c r="B66" s="49"/>
      <c r="C66" s="49"/>
      <c r="D66" s="49"/>
      <c r="E66" s="49"/>
      <c r="F66" s="49"/>
      <c r="G66" s="49"/>
      <c r="H66" s="49"/>
      <c r="I66" s="49"/>
      <c r="J66" s="49"/>
    </row>
    <row r="67" spans="2:10" x14ac:dyDescent="0.25">
      <c r="B67" s="49"/>
      <c r="C67" s="49"/>
      <c r="D67" s="49"/>
      <c r="E67" s="49"/>
      <c r="F67" s="49"/>
      <c r="G67" s="49"/>
      <c r="H67" s="49"/>
      <c r="I67" s="49"/>
      <c r="J67" s="49"/>
    </row>
    <row r="68" spans="2:10" x14ac:dyDescent="0.25">
      <c r="B68" s="49"/>
      <c r="C68" s="49"/>
      <c r="D68" s="49"/>
      <c r="E68" s="49"/>
      <c r="F68" s="49"/>
      <c r="G68" s="49"/>
      <c r="H68" s="49"/>
      <c r="I68" s="49"/>
      <c r="J68" s="49"/>
    </row>
    <row r="69" spans="2:10" x14ac:dyDescent="0.25">
      <c r="B69" s="49"/>
      <c r="C69" s="49"/>
      <c r="D69" s="49"/>
      <c r="E69" s="49"/>
      <c r="F69" s="49"/>
      <c r="G69" s="49"/>
      <c r="H69" s="49"/>
      <c r="I69" s="49"/>
      <c r="J69" s="49"/>
    </row>
    <row r="70" spans="2:10" x14ac:dyDescent="0.25">
      <c r="B70" s="49"/>
      <c r="C70" s="49"/>
      <c r="D70" s="49"/>
      <c r="E70" s="49"/>
      <c r="F70" s="49"/>
      <c r="G70" s="49"/>
      <c r="H70" s="49"/>
      <c r="I70" s="49"/>
      <c r="J70" s="49"/>
    </row>
    <row r="71" spans="2:10" x14ac:dyDescent="0.25">
      <c r="B71" s="49"/>
      <c r="C71" s="49"/>
      <c r="D71" s="49"/>
      <c r="E71" s="49"/>
      <c r="F71" s="49"/>
      <c r="G71" s="49"/>
      <c r="H71" s="49"/>
      <c r="I71" s="49"/>
      <c r="J71" s="49"/>
    </row>
    <row r="72" spans="2:10" x14ac:dyDescent="0.25">
      <c r="B72" s="49"/>
      <c r="C72" s="49"/>
      <c r="D72" s="49"/>
      <c r="E72" s="49"/>
      <c r="F72" s="49"/>
      <c r="G72" s="49"/>
      <c r="H72" s="49"/>
      <c r="I72" s="49"/>
      <c r="J72" s="49"/>
    </row>
    <row r="73" spans="2:10" x14ac:dyDescent="0.25">
      <c r="B73" s="49"/>
      <c r="C73" s="49"/>
      <c r="D73" s="49"/>
      <c r="E73" s="49"/>
      <c r="F73" s="49"/>
      <c r="G73" s="49"/>
      <c r="H73" s="49"/>
      <c r="I73" s="49"/>
      <c r="J73" s="49"/>
    </row>
    <row r="74" spans="2:10" x14ac:dyDescent="0.25">
      <c r="B74" s="49"/>
      <c r="C74" s="49"/>
      <c r="D74" s="49"/>
      <c r="E74" s="49"/>
      <c r="F74" s="49"/>
      <c r="G74" s="49"/>
      <c r="H74" s="49"/>
      <c r="I74" s="49"/>
      <c r="J74" s="49"/>
    </row>
    <row r="75" spans="2:10" x14ac:dyDescent="0.25">
      <c r="B75" s="49"/>
      <c r="C75" s="49"/>
      <c r="D75" s="49"/>
      <c r="E75" s="49"/>
      <c r="F75" s="49"/>
      <c r="G75" s="49"/>
      <c r="H75" s="49"/>
      <c r="I75" s="49"/>
      <c r="J75" s="49"/>
    </row>
    <row r="76" spans="2:10" x14ac:dyDescent="0.25">
      <c r="B76" s="49"/>
      <c r="C76" s="49"/>
      <c r="D76" s="49"/>
      <c r="E76" s="49"/>
      <c r="F76" s="49"/>
      <c r="G76" s="49"/>
      <c r="H76" s="49"/>
      <c r="I76" s="49"/>
      <c r="J76" s="49"/>
    </row>
    <row r="77" spans="2:10" x14ac:dyDescent="0.25">
      <c r="B77" s="49"/>
      <c r="C77" s="49"/>
      <c r="D77" s="49"/>
      <c r="E77" s="49"/>
      <c r="F77" s="49"/>
      <c r="G77" s="49"/>
      <c r="H77" s="49"/>
      <c r="I77" s="49"/>
      <c r="J77" s="49"/>
    </row>
    <row r="78" spans="2:10" x14ac:dyDescent="0.25">
      <c r="B78" s="49"/>
      <c r="C78" s="49"/>
      <c r="D78" s="49"/>
      <c r="E78" s="49"/>
      <c r="F78" s="49"/>
      <c r="G78" s="49"/>
      <c r="H78" s="49"/>
      <c r="I78" s="49"/>
      <c r="J78" s="49"/>
    </row>
    <row r="79" spans="2:10" x14ac:dyDescent="0.25">
      <c r="B79" s="49"/>
      <c r="C79" s="49"/>
      <c r="D79" s="49"/>
      <c r="E79" s="49"/>
      <c r="F79" s="49"/>
      <c r="G79" s="49"/>
      <c r="H79" s="49"/>
      <c r="I79" s="49"/>
      <c r="J79" s="49"/>
    </row>
    <row r="80" spans="2:10" x14ac:dyDescent="0.25">
      <c r="B80" s="49"/>
      <c r="C80" s="49"/>
      <c r="D80" s="49"/>
      <c r="E80" s="49"/>
      <c r="F80" s="49"/>
      <c r="G80" s="49"/>
      <c r="H80" s="49"/>
      <c r="I80" s="49"/>
      <c r="J80" s="49"/>
    </row>
    <row r="81" spans="2:10" x14ac:dyDescent="0.25">
      <c r="B81" s="49"/>
      <c r="C81" s="49"/>
      <c r="D81" s="49"/>
      <c r="E81" s="49"/>
      <c r="F81" s="49"/>
      <c r="G81" s="49"/>
      <c r="H81" s="49"/>
      <c r="I81" s="49"/>
      <c r="J81" s="49"/>
    </row>
    <row r="82" spans="2:10" x14ac:dyDescent="0.25">
      <c r="B82" s="49"/>
      <c r="C82" s="49"/>
      <c r="D82" s="49"/>
      <c r="E82" s="49"/>
      <c r="F82" s="49"/>
      <c r="G82" s="49"/>
      <c r="H82" s="49"/>
      <c r="I82" s="49"/>
      <c r="J82" s="49"/>
    </row>
    <row r="83" spans="2:10" x14ac:dyDescent="0.25">
      <c r="B83" s="49"/>
      <c r="C83" s="49"/>
      <c r="D83" s="49"/>
      <c r="E83" s="49"/>
      <c r="F83" s="49"/>
      <c r="G83" s="49"/>
      <c r="H83" s="49"/>
      <c r="I83" s="49"/>
      <c r="J83" s="49"/>
    </row>
    <row r="84" spans="2:10" x14ac:dyDescent="0.25">
      <c r="B84" s="49"/>
      <c r="C84" s="49"/>
      <c r="D84" s="49"/>
      <c r="E84" s="49"/>
      <c r="F84" s="49"/>
      <c r="G84" s="49"/>
      <c r="H84" s="49"/>
      <c r="I84" s="49"/>
      <c r="J84" s="49"/>
    </row>
    <row r="85" spans="2:10" x14ac:dyDescent="0.25">
      <c r="B85" s="49"/>
      <c r="C85" s="49"/>
      <c r="D85" s="49"/>
      <c r="E85" s="49"/>
      <c r="F85" s="49"/>
      <c r="G85" s="49"/>
      <c r="H85" s="49"/>
      <c r="I85" s="49"/>
      <c r="J85" s="49"/>
    </row>
    <row r="86" spans="2:10" x14ac:dyDescent="0.25">
      <c r="B86" s="49"/>
      <c r="C86" s="49"/>
      <c r="D86" s="49"/>
      <c r="E86" s="49"/>
      <c r="F86" s="49"/>
      <c r="G86" s="49"/>
      <c r="H86" s="49"/>
      <c r="I86" s="49"/>
      <c r="J86" s="49"/>
    </row>
    <row r="87" spans="2:10" x14ac:dyDescent="0.25">
      <c r="B87" s="49"/>
      <c r="C87" s="49"/>
      <c r="D87" s="49"/>
      <c r="E87" s="49"/>
      <c r="F87" s="49"/>
      <c r="G87" s="49"/>
      <c r="H87" s="49"/>
      <c r="I87" s="49"/>
      <c r="J87" s="49"/>
    </row>
    <row r="88" spans="2:10" x14ac:dyDescent="0.25">
      <c r="B88" s="49"/>
      <c r="C88" s="49"/>
      <c r="D88" s="49"/>
      <c r="E88" s="49"/>
      <c r="F88" s="49"/>
      <c r="G88" s="49"/>
      <c r="H88" s="49"/>
      <c r="I88" s="49"/>
      <c r="J88" s="49"/>
    </row>
    <row r="89" spans="2:10" x14ac:dyDescent="0.25">
      <c r="B89" s="49"/>
      <c r="C89" s="49"/>
      <c r="D89" s="49"/>
      <c r="E89" s="49"/>
      <c r="F89" s="49"/>
      <c r="G89" s="49"/>
      <c r="H89" s="49"/>
      <c r="I89" s="49"/>
      <c r="J89" s="49"/>
    </row>
    <row r="90" spans="2:10" x14ac:dyDescent="0.25">
      <c r="B90" s="49"/>
      <c r="C90" s="49"/>
      <c r="D90" s="49"/>
      <c r="E90" s="49"/>
      <c r="F90" s="49"/>
      <c r="G90" s="49"/>
      <c r="H90" s="49"/>
      <c r="I90" s="49"/>
      <c r="J90" s="49"/>
    </row>
  </sheetData>
  <mergeCells count="1">
    <mergeCell ref="H1:I1"/>
  </mergeCells>
  <conditionalFormatting sqref="B1">
    <cfRule type="cellIs" dxfId="74" priority="1" operator="equal">
      <formula>"Incomplete"</formula>
    </cfRule>
    <cfRule type="cellIs" dxfId="73" priority="2" operator="equal">
      <formula>"Flag for Review"</formula>
    </cfRule>
    <cfRule type="cellIs" dxfId="72" priority="3" operator="equal">
      <formula>"Finished"</formula>
    </cfRule>
  </conditionalFormatting>
  <dataValidations count="2">
    <dataValidation type="decimal" allowBlank="1" showInputMessage="1" showErrorMessage="1" sqref="A9:A10 A13 A18">
      <formula1>0</formula1>
      <formula2>A8</formula2>
    </dataValidation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</hyperlink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91"/>
  <sheetViews>
    <sheetView workbookViewId="0"/>
  </sheetViews>
  <sheetFormatPr defaultColWidth="9.140625" defaultRowHeight="15" x14ac:dyDescent="0.25"/>
  <cols>
    <col min="1" max="1" width="9.140625" style="23"/>
    <col min="2" max="2" width="16" style="23" bestFit="1" customWidth="1"/>
    <col min="3" max="3" width="12.42578125" style="23" bestFit="1" customWidth="1"/>
    <col min="4" max="4" width="10.28515625" style="23" customWidth="1"/>
    <col min="5" max="8" width="9.140625" style="23"/>
    <col min="9" max="9" width="13.7109375" style="23" customWidth="1"/>
    <col min="10" max="16384" width="9.140625" style="23"/>
  </cols>
  <sheetData>
    <row r="1" spans="1:10" x14ac:dyDescent="0.25">
      <c r="A1" s="7">
        <v>3</v>
      </c>
      <c r="B1" s="36" t="s">
        <v>12</v>
      </c>
      <c r="C1" s="22"/>
      <c r="D1" s="22"/>
      <c r="E1" s="22"/>
      <c r="F1" s="22"/>
      <c r="G1" s="22"/>
      <c r="H1" s="145" t="s">
        <v>24</v>
      </c>
      <c r="I1" s="148"/>
    </row>
    <row r="2" spans="1:10" x14ac:dyDescent="0.25">
      <c r="A2" s="24"/>
      <c r="B2" s="21"/>
      <c r="C2" s="21"/>
      <c r="D2" s="21"/>
      <c r="E2" s="21"/>
      <c r="F2" s="21"/>
      <c r="G2" s="21"/>
      <c r="H2" s="21"/>
      <c r="I2" s="25"/>
    </row>
    <row r="3" spans="1:10" x14ac:dyDescent="0.25">
      <c r="A3" s="8" t="s">
        <v>13</v>
      </c>
      <c r="B3" s="62"/>
      <c r="C3" s="62"/>
      <c r="D3" s="62"/>
      <c r="E3" s="62"/>
      <c r="F3" s="62"/>
      <c r="G3" s="62"/>
      <c r="H3" s="62"/>
      <c r="I3" s="104"/>
      <c r="J3" s="49"/>
    </row>
    <row r="4" spans="1:10" x14ac:dyDescent="0.25">
      <c r="A4" s="9">
        <f>INDEX('Point Grid'!B:B,MATCH('3'!A1,'Point Grid'!A:A,0))</f>
        <v>3.5</v>
      </c>
      <c r="B4" s="62"/>
      <c r="C4" s="62"/>
      <c r="D4" s="62"/>
      <c r="E4" s="62"/>
      <c r="F4" s="62"/>
      <c r="G4" s="62"/>
      <c r="H4" s="62"/>
      <c r="I4" s="104"/>
      <c r="J4" s="49"/>
    </row>
    <row r="5" spans="1:10" x14ac:dyDescent="0.25">
      <c r="A5" s="24"/>
      <c r="B5" s="62"/>
      <c r="C5" s="62"/>
      <c r="D5" s="62"/>
      <c r="E5" s="62"/>
      <c r="F5" s="62"/>
      <c r="G5" s="62"/>
      <c r="H5" s="62"/>
      <c r="I5" s="104"/>
      <c r="J5" s="49"/>
    </row>
    <row r="6" spans="1:10" x14ac:dyDescent="0.25">
      <c r="A6" s="29" t="s">
        <v>2</v>
      </c>
      <c r="B6" s="62" t="s">
        <v>52</v>
      </c>
      <c r="C6" s="62"/>
      <c r="D6" s="62"/>
      <c r="E6" s="62"/>
      <c r="F6" s="62"/>
      <c r="G6" s="62"/>
      <c r="H6" s="62"/>
      <c r="I6" s="104"/>
      <c r="J6" s="49"/>
    </row>
    <row r="7" spans="1:10" ht="15.75" thickBot="1" x14ac:dyDescent="0.3">
      <c r="A7" s="9">
        <f>INDEX('Point Grid'!$C$8:$I$33,MATCH($A$1,'Point Grid'!$A$8:$A$33,0),MATCH(A6,'Point Grid'!$C$7:$I$7,0))</f>
        <v>1</v>
      </c>
      <c r="B7" s="62"/>
      <c r="C7" s="62"/>
      <c r="D7" s="62"/>
      <c r="E7" s="62"/>
      <c r="F7" s="62"/>
      <c r="G7" s="62"/>
      <c r="H7" s="62"/>
      <c r="I7" s="104"/>
      <c r="J7" s="49"/>
    </row>
    <row r="8" spans="1:10" ht="15.75" thickBot="1" x14ac:dyDescent="0.3">
      <c r="A8" s="5"/>
      <c r="B8" s="62"/>
      <c r="C8" s="62"/>
      <c r="D8" s="62"/>
      <c r="E8" s="62"/>
      <c r="F8" s="62"/>
      <c r="G8" s="62"/>
      <c r="H8" s="62"/>
      <c r="I8" s="104"/>
      <c r="J8" s="49"/>
    </row>
    <row r="9" spans="1:10" x14ac:dyDescent="0.25">
      <c r="A9" s="24"/>
      <c r="B9" s="62"/>
      <c r="C9" s="62"/>
      <c r="D9" s="62"/>
      <c r="E9" s="62"/>
      <c r="F9" s="62"/>
      <c r="G9" s="62"/>
      <c r="H9" s="62"/>
      <c r="I9" s="104"/>
      <c r="J9" s="49"/>
    </row>
    <row r="10" spans="1:10" x14ac:dyDescent="0.25">
      <c r="A10" s="29" t="s">
        <v>3</v>
      </c>
      <c r="B10" s="62" t="s">
        <v>53</v>
      </c>
      <c r="C10" s="62"/>
      <c r="D10" s="62"/>
      <c r="E10" s="62"/>
      <c r="F10" s="62"/>
      <c r="G10" s="62"/>
      <c r="H10" s="62"/>
      <c r="I10" s="104"/>
      <c r="J10" s="49"/>
    </row>
    <row r="11" spans="1:10" ht="15.75" thickBot="1" x14ac:dyDescent="0.3">
      <c r="A11" s="9">
        <f>INDEX('Point Grid'!$C$8:$I$33,MATCH($A$1,'Point Grid'!$A$8:$A$33,0),MATCH(A10,'Point Grid'!$C$7:$I$7,0))</f>
        <v>0.5</v>
      </c>
      <c r="B11" s="62" t="s">
        <v>54</v>
      </c>
      <c r="C11" s="62"/>
      <c r="D11" s="62"/>
      <c r="E11" s="62"/>
      <c r="F11" s="62"/>
      <c r="G11" s="62"/>
      <c r="H11" s="62"/>
      <c r="I11" s="104"/>
      <c r="J11" s="49"/>
    </row>
    <row r="12" spans="1:10" ht="15.75" thickBot="1" x14ac:dyDescent="0.3">
      <c r="A12" s="5"/>
      <c r="B12" s="62"/>
      <c r="C12" s="62"/>
      <c r="D12" s="62"/>
      <c r="E12" s="62"/>
      <c r="F12" s="62"/>
      <c r="G12" s="62"/>
      <c r="H12" s="62"/>
      <c r="I12" s="104"/>
      <c r="J12" s="49"/>
    </row>
    <row r="13" spans="1:10" x14ac:dyDescent="0.25">
      <c r="A13" s="42"/>
      <c r="B13" s="62"/>
      <c r="C13" s="62"/>
      <c r="D13" s="62"/>
      <c r="E13" s="62"/>
      <c r="F13" s="62"/>
      <c r="G13" s="62"/>
      <c r="H13" s="62"/>
      <c r="I13" s="104"/>
      <c r="J13" s="49"/>
    </row>
    <row r="14" spans="1:10" x14ac:dyDescent="0.25">
      <c r="A14" s="29" t="s">
        <v>4</v>
      </c>
      <c r="B14" s="62" t="s">
        <v>55</v>
      </c>
      <c r="C14" s="62"/>
      <c r="D14" s="62"/>
      <c r="E14" s="62"/>
      <c r="F14" s="62"/>
      <c r="G14" s="62"/>
      <c r="H14" s="62"/>
      <c r="I14" s="104"/>
      <c r="J14" s="49"/>
    </row>
    <row r="15" spans="1:10" ht="15.75" thickBot="1" x14ac:dyDescent="0.3">
      <c r="A15" s="9">
        <f>INDEX('Point Grid'!$C$8:$I$33,MATCH($A$1,'Point Grid'!$A$8:$A$33,0),MATCH(A14,'Point Grid'!$C$7:$I$7,0))</f>
        <v>1</v>
      </c>
      <c r="B15" s="62" t="s">
        <v>56</v>
      </c>
      <c r="C15" s="62"/>
      <c r="D15" s="62"/>
      <c r="E15" s="62"/>
      <c r="F15" s="62"/>
      <c r="G15" s="62"/>
      <c r="H15" s="62"/>
      <c r="I15" s="104"/>
      <c r="J15" s="49"/>
    </row>
    <row r="16" spans="1:10" ht="15.75" thickBot="1" x14ac:dyDescent="0.3">
      <c r="A16" s="5"/>
      <c r="B16" s="62"/>
      <c r="C16" s="62"/>
      <c r="D16" s="62"/>
      <c r="E16" s="62"/>
      <c r="F16" s="62"/>
      <c r="G16" s="62"/>
      <c r="H16" s="62"/>
      <c r="I16" s="104"/>
      <c r="J16" s="49"/>
    </row>
    <row r="17" spans="1:10" x14ac:dyDescent="0.25">
      <c r="A17" s="24"/>
      <c r="B17" s="62"/>
      <c r="C17" s="62"/>
      <c r="D17" s="62"/>
      <c r="E17" s="62"/>
      <c r="F17" s="62"/>
      <c r="G17" s="62"/>
      <c r="H17" s="62"/>
      <c r="I17" s="104"/>
      <c r="J17" s="49"/>
    </row>
    <row r="18" spans="1:10" x14ac:dyDescent="0.25">
      <c r="A18" s="29" t="s">
        <v>5</v>
      </c>
      <c r="B18" s="62" t="s">
        <v>57</v>
      </c>
      <c r="C18" s="62"/>
      <c r="D18" s="62"/>
      <c r="E18" s="62"/>
      <c r="F18" s="62"/>
      <c r="G18" s="62"/>
      <c r="H18" s="62"/>
      <c r="I18" s="104"/>
      <c r="J18" s="49"/>
    </row>
    <row r="19" spans="1:10" ht="15.75" thickBot="1" x14ac:dyDescent="0.3">
      <c r="A19" s="9">
        <f>INDEX('Point Grid'!$C$8:$I$33,MATCH($A$1,'Point Grid'!$A$8:$A$33,0),MATCH(A18,'Point Grid'!$C$7:$I$7,0))</f>
        <v>1</v>
      </c>
      <c r="B19" s="62" t="s">
        <v>58</v>
      </c>
      <c r="C19" s="62"/>
      <c r="D19" s="62"/>
      <c r="E19" s="62"/>
      <c r="F19" s="62"/>
      <c r="G19" s="62"/>
      <c r="H19" s="62"/>
      <c r="I19" s="104"/>
      <c r="J19" s="49"/>
    </row>
    <row r="20" spans="1:10" ht="15.75" thickBot="1" x14ac:dyDescent="0.3">
      <c r="A20" s="5"/>
      <c r="B20" s="19"/>
      <c r="C20" s="19"/>
      <c r="D20" s="19"/>
      <c r="E20" s="19"/>
      <c r="F20" s="19"/>
      <c r="G20" s="19"/>
      <c r="H20" s="19"/>
      <c r="I20" s="20"/>
      <c r="J20" s="49"/>
    </row>
    <row r="21" spans="1:10" ht="15.75" thickBot="1" x14ac:dyDescent="0.3">
      <c r="A21" s="26"/>
      <c r="B21" s="50"/>
      <c r="C21" s="50"/>
      <c r="D21" s="50"/>
      <c r="E21" s="50"/>
      <c r="F21" s="50"/>
      <c r="G21" s="50"/>
      <c r="H21" s="50"/>
      <c r="I21" s="51"/>
      <c r="J21" s="49"/>
    </row>
    <row r="22" spans="1:10" x14ac:dyDescent="0.25">
      <c r="B22" s="49"/>
      <c r="C22" s="49"/>
      <c r="D22" s="49"/>
      <c r="E22" s="49"/>
      <c r="F22" s="49"/>
      <c r="G22" s="49"/>
      <c r="H22" s="49"/>
      <c r="I22" s="49"/>
      <c r="J22" s="49"/>
    </row>
    <row r="23" spans="1:10" x14ac:dyDescent="0.25">
      <c r="B23" s="49"/>
      <c r="C23" s="49"/>
      <c r="D23" s="49"/>
      <c r="E23" s="49"/>
      <c r="F23" s="49"/>
      <c r="G23" s="49"/>
      <c r="H23" s="49"/>
      <c r="I23" s="49"/>
      <c r="J23" s="49"/>
    </row>
    <row r="24" spans="1:10" x14ac:dyDescent="0.25">
      <c r="B24" s="49"/>
      <c r="C24" s="49"/>
      <c r="D24" s="49"/>
      <c r="E24" s="49"/>
      <c r="F24" s="49"/>
      <c r="G24" s="49"/>
      <c r="H24" s="49"/>
      <c r="I24" s="49"/>
      <c r="J24" s="49"/>
    </row>
    <row r="25" spans="1:10" x14ac:dyDescent="0.25">
      <c r="B25" s="49"/>
      <c r="C25" s="49"/>
      <c r="D25" s="49"/>
      <c r="E25" s="49"/>
      <c r="F25" s="49"/>
      <c r="G25" s="49"/>
      <c r="H25" s="49"/>
      <c r="I25" s="49"/>
      <c r="J25" s="49"/>
    </row>
    <row r="26" spans="1:10" x14ac:dyDescent="0.25">
      <c r="B26" s="49"/>
      <c r="C26" s="49"/>
      <c r="D26" s="49"/>
      <c r="E26" s="49"/>
      <c r="F26" s="49"/>
      <c r="G26" s="49"/>
      <c r="H26" s="49"/>
      <c r="I26" s="49"/>
      <c r="J26" s="49"/>
    </row>
    <row r="27" spans="1:10" x14ac:dyDescent="0.25">
      <c r="B27" s="49"/>
      <c r="C27" s="49"/>
      <c r="D27" s="49"/>
      <c r="E27" s="49"/>
      <c r="F27" s="49"/>
      <c r="G27" s="49"/>
      <c r="H27" s="49"/>
      <c r="I27" s="49"/>
      <c r="J27" s="49"/>
    </row>
    <row r="28" spans="1:10" x14ac:dyDescent="0.25">
      <c r="B28" s="49"/>
      <c r="C28" s="49"/>
      <c r="D28" s="49"/>
      <c r="E28" s="49"/>
      <c r="F28" s="49"/>
      <c r="G28" s="49"/>
      <c r="H28" s="49"/>
      <c r="I28" s="49"/>
      <c r="J28" s="49"/>
    </row>
    <row r="29" spans="1:10" x14ac:dyDescent="0.25">
      <c r="B29" s="49"/>
      <c r="C29" s="49"/>
      <c r="D29" s="49"/>
      <c r="E29" s="49"/>
      <c r="F29" s="49"/>
      <c r="G29" s="49"/>
      <c r="H29" s="49"/>
      <c r="I29" s="49"/>
      <c r="J29" s="49"/>
    </row>
    <row r="30" spans="1:10" x14ac:dyDescent="0.25">
      <c r="B30" s="49"/>
      <c r="C30" s="49"/>
      <c r="D30" s="49"/>
      <c r="E30" s="49"/>
      <c r="F30" s="49"/>
      <c r="G30" s="49"/>
      <c r="H30" s="49"/>
      <c r="I30" s="49"/>
      <c r="J30" s="49"/>
    </row>
    <row r="31" spans="1:10" x14ac:dyDescent="0.25">
      <c r="B31" s="49"/>
      <c r="C31" s="49"/>
      <c r="D31" s="49"/>
      <c r="E31" s="49"/>
      <c r="F31" s="49"/>
      <c r="G31" s="49"/>
      <c r="H31" s="49"/>
      <c r="I31" s="49"/>
      <c r="J31" s="49"/>
    </row>
    <row r="32" spans="1:10" x14ac:dyDescent="0.25">
      <c r="B32" s="49"/>
      <c r="C32" s="49"/>
      <c r="D32" s="49"/>
      <c r="E32" s="49"/>
      <c r="F32" s="49"/>
      <c r="G32" s="49"/>
      <c r="H32" s="49"/>
      <c r="I32" s="49"/>
      <c r="J32" s="49"/>
    </row>
    <row r="33" spans="2:10" x14ac:dyDescent="0.25">
      <c r="B33" s="49"/>
      <c r="C33" s="49"/>
      <c r="D33" s="49"/>
      <c r="E33" s="49"/>
      <c r="F33" s="49"/>
      <c r="G33" s="49"/>
      <c r="H33" s="49"/>
      <c r="I33" s="49"/>
      <c r="J33" s="49"/>
    </row>
    <row r="34" spans="2:10" x14ac:dyDescent="0.25">
      <c r="B34" s="49"/>
      <c r="C34" s="49"/>
      <c r="D34" s="49"/>
      <c r="E34" s="49"/>
      <c r="F34" s="49"/>
      <c r="G34" s="49"/>
      <c r="H34" s="49"/>
      <c r="I34" s="49"/>
      <c r="J34" s="49"/>
    </row>
    <row r="35" spans="2:10" x14ac:dyDescent="0.25">
      <c r="B35" s="49"/>
      <c r="C35" s="49"/>
      <c r="D35" s="49"/>
      <c r="E35" s="49"/>
      <c r="F35" s="49"/>
      <c r="G35" s="49"/>
      <c r="H35" s="49"/>
      <c r="I35" s="49"/>
      <c r="J35" s="49"/>
    </row>
    <row r="36" spans="2:10" x14ac:dyDescent="0.25">
      <c r="B36" s="49"/>
      <c r="C36" s="49"/>
      <c r="D36" s="49"/>
      <c r="E36" s="49"/>
      <c r="F36" s="49"/>
      <c r="G36" s="49"/>
      <c r="H36" s="49"/>
      <c r="I36" s="49"/>
      <c r="J36" s="49"/>
    </row>
    <row r="37" spans="2:10" x14ac:dyDescent="0.25">
      <c r="B37" s="49"/>
      <c r="C37" s="49"/>
      <c r="D37" s="49"/>
      <c r="E37" s="49"/>
      <c r="F37" s="49"/>
      <c r="G37" s="49"/>
      <c r="H37" s="49"/>
      <c r="I37" s="49"/>
      <c r="J37" s="49"/>
    </row>
    <row r="38" spans="2:10" x14ac:dyDescent="0.25">
      <c r="B38" s="49"/>
      <c r="C38" s="49"/>
      <c r="D38" s="49"/>
      <c r="E38" s="49"/>
      <c r="F38" s="49"/>
      <c r="G38" s="49"/>
      <c r="H38" s="49"/>
      <c r="I38" s="49"/>
      <c r="J38" s="49"/>
    </row>
    <row r="39" spans="2:10" x14ac:dyDescent="0.25">
      <c r="B39" s="49"/>
      <c r="C39" s="49"/>
      <c r="D39" s="49"/>
      <c r="E39" s="49"/>
      <c r="F39" s="49"/>
      <c r="G39" s="49"/>
      <c r="H39" s="49"/>
      <c r="I39" s="49"/>
      <c r="J39" s="49"/>
    </row>
    <row r="40" spans="2:10" x14ac:dyDescent="0.25">
      <c r="B40" s="49"/>
      <c r="C40" s="49"/>
      <c r="D40" s="49"/>
      <c r="E40" s="49"/>
      <c r="F40" s="49"/>
      <c r="G40" s="49"/>
      <c r="H40" s="49"/>
      <c r="I40" s="49"/>
      <c r="J40" s="49"/>
    </row>
    <row r="41" spans="2:10" x14ac:dyDescent="0.25">
      <c r="B41" s="49"/>
      <c r="C41" s="49"/>
      <c r="D41" s="49"/>
      <c r="E41" s="49"/>
      <c r="F41" s="49"/>
      <c r="G41" s="49"/>
      <c r="H41" s="49"/>
      <c r="I41" s="49"/>
      <c r="J41" s="49"/>
    </row>
    <row r="42" spans="2:10" x14ac:dyDescent="0.25">
      <c r="B42" s="49"/>
      <c r="C42" s="49"/>
      <c r="D42" s="49"/>
      <c r="E42" s="49"/>
      <c r="F42" s="49"/>
      <c r="G42" s="49"/>
      <c r="H42" s="49"/>
      <c r="I42" s="49"/>
      <c r="J42" s="49"/>
    </row>
    <row r="43" spans="2:10" x14ac:dyDescent="0.25">
      <c r="B43" s="49"/>
      <c r="C43" s="49"/>
      <c r="D43" s="49"/>
      <c r="E43" s="49"/>
      <c r="F43" s="49"/>
      <c r="G43" s="49"/>
      <c r="H43" s="49"/>
      <c r="I43" s="49"/>
      <c r="J43" s="49"/>
    </row>
    <row r="44" spans="2:10" x14ac:dyDescent="0.25">
      <c r="B44" s="49"/>
      <c r="C44" s="49"/>
      <c r="D44" s="49"/>
      <c r="E44" s="49"/>
      <c r="F44" s="49"/>
      <c r="G44" s="49"/>
      <c r="H44" s="49"/>
      <c r="I44" s="49"/>
      <c r="J44" s="49"/>
    </row>
    <row r="45" spans="2:10" x14ac:dyDescent="0.25">
      <c r="B45" s="49"/>
      <c r="C45" s="49"/>
      <c r="D45" s="49"/>
      <c r="E45" s="49"/>
      <c r="F45" s="49"/>
      <c r="G45" s="49"/>
      <c r="H45" s="49"/>
      <c r="I45" s="49"/>
      <c r="J45" s="49"/>
    </row>
    <row r="46" spans="2:10" x14ac:dyDescent="0.25">
      <c r="B46" s="49"/>
      <c r="C46" s="49"/>
      <c r="D46" s="49"/>
      <c r="E46" s="49"/>
      <c r="F46" s="49"/>
      <c r="G46" s="49"/>
      <c r="H46" s="49"/>
      <c r="I46" s="49"/>
      <c r="J46" s="49"/>
    </row>
    <row r="47" spans="2:10" x14ac:dyDescent="0.25">
      <c r="B47" s="49"/>
      <c r="C47" s="49"/>
      <c r="D47" s="49"/>
      <c r="E47" s="49"/>
      <c r="F47" s="49"/>
      <c r="G47" s="49"/>
      <c r="H47" s="49"/>
      <c r="I47" s="49"/>
      <c r="J47" s="49"/>
    </row>
    <row r="48" spans="2:10" x14ac:dyDescent="0.25">
      <c r="B48" s="49"/>
      <c r="C48" s="49"/>
      <c r="D48" s="49"/>
      <c r="E48" s="49"/>
      <c r="F48" s="49"/>
      <c r="G48" s="49"/>
      <c r="H48" s="49"/>
      <c r="I48" s="49"/>
      <c r="J48" s="49"/>
    </row>
    <row r="49" spans="2:10" x14ac:dyDescent="0.25">
      <c r="B49" s="49"/>
      <c r="C49" s="49"/>
      <c r="D49" s="49"/>
      <c r="E49" s="49"/>
      <c r="F49" s="49"/>
      <c r="G49" s="49"/>
      <c r="H49" s="49"/>
      <c r="I49" s="49"/>
      <c r="J49" s="49"/>
    </row>
    <row r="50" spans="2:10" x14ac:dyDescent="0.25">
      <c r="B50" s="49"/>
      <c r="C50" s="49"/>
      <c r="D50" s="49"/>
      <c r="E50" s="49"/>
      <c r="F50" s="49"/>
      <c r="G50" s="49"/>
      <c r="H50" s="49"/>
      <c r="I50" s="49"/>
      <c r="J50" s="49"/>
    </row>
    <row r="51" spans="2:10" x14ac:dyDescent="0.25">
      <c r="B51" s="49"/>
      <c r="C51" s="49"/>
      <c r="D51" s="49"/>
      <c r="E51" s="49"/>
      <c r="F51" s="49"/>
      <c r="G51" s="49"/>
      <c r="H51" s="49"/>
      <c r="I51" s="49"/>
      <c r="J51" s="49"/>
    </row>
    <row r="52" spans="2:10" x14ac:dyDescent="0.25">
      <c r="B52" s="49"/>
      <c r="C52" s="49"/>
      <c r="D52" s="49"/>
      <c r="E52" s="49"/>
      <c r="F52" s="49"/>
      <c r="G52" s="49"/>
      <c r="H52" s="49"/>
      <c r="I52" s="49"/>
      <c r="J52" s="49"/>
    </row>
    <row r="53" spans="2:10" x14ac:dyDescent="0.25">
      <c r="B53" s="49"/>
      <c r="C53" s="49"/>
      <c r="D53" s="49"/>
      <c r="E53" s="49"/>
      <c r="F53" s="49"/>
      <c r="G53" s="49"/>
      <c r="H53" s="49"/>
      <c r="I53" s="49"/>
      <c r="J53" s="49"/>
    </row>
    <row r="54" spans="2:10" x14ac:dyDescent="0.25">
      <c r="B54" s="49"/>
      <c r="C54" s="49"/>
      <c r="D54" s="49"/>
      <c r="E54" s="49"/>
      <c r="F54" s="49"/>
      <c r="G54" s="49"/>
      <c r="H54" s="49"/>
      <c r="I54" s="49"/>
      <c r="J54" s="49"/>
    </row>
    <row r="55" spans="2:10" x14ac:dyDescent="0.25">
      <c r="B55" s="49"/>
      <c r="C55" s="49"/>
      <c r="D55" s="49"/>
      <c r="E55" s="49"/>
      <c r="F55" s="49"/>
      <c r="G55" s="49"/>
      <c r="H55" s="49"/>
      <c r="I55" s="49"/>
      <c r="J55" s="49"/>
    </row>
    <row r="56" spans="2:10" x14ac:dyDescent="0.25">
      <c r="B56" s="49"/>
      <c r="C56" s="49"/>
      <c r="D56" s="49"/>
      <c r="E56" s="49"/>
      <c r="F56" s="49"/>
      <c r="G56" s="49"/>
      <c r="H56" s="49"/>
      <c r="I56" s="49"/>
      <c r="J56" s="49"/>
    </row>
    <row r="57" spans="2:10" x14ac:dyDescent="0.25">
      <c r="B57" s="49"/>
      <c r="C57" s="49"/>
      <c r="D57" s="49"/>
      <c r="E57" s="49"/>
      <c r="F57" s="49"/>
      <c r="G57" s="49"/>
      <c r="H57" s="49"/>
      <c r="I57" s="49"/>
      <c r="J57" s="49"/>
    </row>
    <row r="58" spans="2:10" x14ac:dyDescent="0.25">
      <c r="B58" s="49"/>
      <c r="C58" s="49"/>
      <c r="D58" s="49"/>
      <c r="E58" s="49"/>
      <c r="F58" s="49"/>
      <c r="G58" s="49"/>
      <c r="H58" s="49"/>
      <c r="I58" s="49"/>
      <c r="J58" s="49"/>
    </row>
    <row r="59" spans="2:10" x14ac:dyDescent="0.25">
      <c r="B59" s="49"/>
      <c r="C59" s="49"/>
      <c r="D59" s="49"/>
      <c r="E59" s="49"/>
      <c r="F59" s="49"/>
      <c r="G59" s="49"/>
      <c r="H59" s="49"/>
      <c r="I59" s="49"/>
      <c r="J59" s="49"/>
    </row>
    <row r="60" spans="2:10" x14ac:dyDescent="0.25">
      <c r="B60" s="49"/>
      <c r="C60" s="49"/>
      <c r="D60" s="49"/>
      <c r="E60" s="49"/>
      <c r="F60" s="49"/>
      <c r="G60" s="49"/>
      <c r="H60" s="49"/>
      <c r="I60" s="49"/>
      <c r="J60" s="49"/>
    </row>
    <row r="61" spans="2:10" x14ac:dyDescent="0.25">
      <c r="B61" s="49"/>
      <c r="C61" s="49"/>
      <c r="D61" s="49"/>
      <c r="E61" s="49"/>
      <c r="F61" s="49"/>
      <c r="G61" s="49"/>
      <c r="H61" s="49"/>
      <c r="I61" s="49"/>
      <c r="J61" s="49"/>
    </row>
    <row r="62" spans="2:10" x14ac:dyDescent="0.25">
      <c r="B62" s="49"/>
      <c r="C62" s="49"/>
      <c r="D62" s="49"/>
      <c r="E62" s="49"/>
      <c r="F62" s="49"/>
      <c r="G62" s="49"/>
      <c r="H62" s="49"/>
      <c r="I62" s="49"/>
      <c r="J62" s="49"/>
    </row>
    <row r="63" spans="2:10" x14ac:dyDescent="0.25">
      <c r="B63" s="49"/>
      <c r="C63" s="49"/>
      <c r="D63" s="49"/>
      <c r="E63" s="49"/>
      <c r="F63" s="49"/>
      <c r="G63" s="49"/>
      <c r="H63" s="49"/>
      <c r="I63" s="49"/>
      <c r="J63" s="49"/>
    </row>
    <row r="64" spans="2:10" x14ac:dyDescent="0.25">
      <c r="B64" s="49"/>
      <c r="C64" s="49"/>
      <c r="D64" s="49"/>
      <c r="E64" s="49"/>
      <c r="F64" s="49"/>
      <c r="G64" s="49"/>
      <c r="H64" s="49"/>
      <c r="I64" s="49"/>
      <c r="J64" s="49"/>
    </row>
    <row r="65" spans="2:10" x14ac:dyDescent="0.25">
      <c r="B65" s="49"/>
      <c r="C65" s="49"/>
      <c r="D65" s="49"/>
      <c r="E65" s="49"/>
      <c r="F65" s="49"/>
      <c r="G65" s="49"/>
      <c r="H65" s="49"/>
      <c r="I65" s="49"/>
      <c r="J65" s="49"/>
    </row>
    <row r="66" spans="2:10" x14ac:dyDescent="0.25">
      <c r="B66" s="49"/>
      <c r="C66" s="49"/>
      <c r="D66" s="49"/>
      <c r="E66" s="49"/>
      <c r="F66" s="49"/>
      <c r="G66" s="49"/>
      <c r="H66" s="49"/>
      <c r="I66" s="49"/>
      <c r="J66" s="49"/>
    </row>
    <row r="67" spans="2:10" x14ac:dyDescent="0.25">
      <c r="B67" s="49"/>
      <c r="C67" s="49"/>
      <c r="D67" s="49"/>
      <c r="E67" s="49"/>
      <c r="F67" s="49"/>
      <c r="G67" s="49"/>
      <c r="H67" s="49"/>
      <c r="I67" s="49"/>
      <c r="J67" s="49"/>
    </row>
    <row r="68" spans="2:10" x14ac:dyDescent="0.25">
      <c r="B68" s="49"/>
      <c r="C68" s="49"/>
      <c r="D68" s="49"/>
      <c r="E68" s="49"/>
      <c r="F68" s="49"/>
      <c r="G68" s="49"/>
      <c r="H68" s="49"/>
      <c r="I68" s="49"/>
      <c r="J68" s="49"/>
    </row>
    <row r="69" spans="2:10" x14ac:dyDescent="0.25">
      <c r="B69" s="49"/>
      <c r="C69" s="49"/>
      <c r="D69" s="49"/>
      <c r="E69" s="49"/>
      <c r="F69" s="49"/>
      <c r="G69" s="49"/>
      <c r="H69" s="49"/>
      <c r="I69" s="49"/>
      <c r="J69" s="49"/>
    </row>
    <row r="70" spans="2:10" x14ac:dyDescent="0.25">
      <c r="B70" s="49"/>
      <c r="C70" s="49"/>
      <c r="D70" s="49"/>
      <c r="E70" s="49"/>
      <c r="F70" s="49"/>
      <c r="G70" s="49"/>
      <c r="H70" s="49"/>
      <c r="I70" s="49"/>
      <c r="J70" s="49"/>
    </row>
    <row r="71" spans="2:10" x14ac:dyDescent="0.25">
      <c r="B71" s="49"/>
      <c r="C71" s="49"/>
      <c r="D71" s="49"/>
      <c r="E71" s="49"/>
      <c r="F71" s="49"/>
      <c r="G71" s="49"/>
      <c r="H71" s="49"/>
      <c r="I71" s="49"/>
      <c r="J71" s="49"/>
    </row>
    <row r="72" spans="2:10" x14ac:dyDescent="0.25">
      <c r="B72" s="49"/>
      <c r="C72" s="49"/>
      <c r="D72" s="49"/>
      <c r="E72" s="49"/>
      <c r="F72" s="49"/>
      <c r="G72" s="49"/>
      <c r="H72" s="49"/>
      <c r="I72" s="49"/>
      <c r="J72" s="49"/>
    </row>
    <row r="73" spans="2:10" x14ac:dyDescent="0.25">
      <c r="B73" s="49"/>
      <c r="C73" s="49"/>
      <c r="D73" s="49"/>
      <c r="E73" s="49"/>
      <c r="F73" s="49"/>
      <c r="G73" s="49"/>
      <c r="H73" s="49"/>
      <c r="I73" s="49"/>
      <c r="J73" s="49"/>
    </row>
    <row r="74" spans="2:10" x14ac:dyDescent="0.25">
      <c r="B74" s="49"/>
      <c r="C74" s="49"/>
      <c r="D74" s="49"/>
      <c r="E74" s="49"/>
      <c r="F74" s="49"/>
      <c r="G74" s="49"/>
      <c r="H74" s="49"/>
      <c r="I74" s="49"/>
      <c r="J74" s="49"/>
    </row>
    <row r="75" spans="2:10" x14ac:dyDescent="0.25">
      <c r="B75" s="49"/>
      <c r="C75" s="49"/>
      <c r="D75" s="49"/>
      <c r="E75" s="49"/>
      <c r="F75" s="49"/>
      <c r="G75" s="49"/>
      <c r="H75" s="49"/>
      <c r="I75" s="49"/>
      <c r="J75" s="49"/>
    </row>
    <row r="76" spans="2:10" x14ac:dyDescent="0.25">
      <c r="B76" s="49"/>
      <c r="C76" s="49"/>
      <c r="D76" s="49"/>
      <c r="E76" s="49"/>
      <c r="F76" s="49"/>
      <c r="G76" s="49"/>
      <c r="H76" s="49"/>
      <c r="I76" s="49"/>
      <c r="J76" s="49"/>
    </row>
    <row r="77" spans="2:10" x14ac:dyDescent="0.25">
      <c r="B77" s="49"/>
      <c r="C77" s="49"/>
      <c r="D77" s="49"/>
      <c r="E77" s="49"/>
      <c r="F77" s="49"/>
      <c r="G77" s="49"/>
      <c r="H77" s="49"/>
      <c r="I77" s="49"/>
      <c r="J77" s="49"/>
    </row>
    <row r="78" spans="2:10" x14ac:dyDescent="0.25">
      <c r="B78" s="49"/>
      <c r="C78" s="49"/>
      <c r="D78" s="49"/>
      <c r="E78" s="49"/>
      <c r="F78" s="49"/>
      <c r="G78" s="49"/>
      <c r="H78" s="49"/>
      <c r="I78" s="49"/>
      <c r="J78" s="49"/>
    </row>
    <row r="79" spans="2:10" x14ac:dyDescent="0.25">
      <c r="B79" s="49"/>
      <c r="C79" s="49"/>
      <c r="D79" s="49"/>
      <c r="E79" s="49"/>
      <c r="F79" s="49"/>
      <c r="G79" s="49"/>
      <c r="H79" s="49"/>
      <c r="I79" s="49"/>
      <c r="J79" s="49"/>
    </row>
    <row r="80" spans="2:10" x14ac:dyDescent="0.25">
      <c r="B80" s="49"/>
      <c r="C80" s="49"/>
      <c r="D80" s="49"/>
      <c r="E80" s="49"/>
      <c r="F80" s="49"/>
      <c r="G80" s="49"/>
      <c r="H80" s="49"/>
      <c r="I80" s="49"/>
      <c r="J80" s="49"/>
    </row>
    <row r="81" spans="2:10" x14ac:dyDescent="0.25">
      <c r="B81" s="49"/>
      <c r="C81" s="49"/>
      <c r="D81" s="49"/>
      <c r="E81" s="49"/>
      <c r="F81" s="49"/>
      <c r="G81" s="49"/>
      <c r="H81" s="49"/>
      <c r="I81" s="49"/>
      <c r="J81" s="49"/>
    </row>
    <row r="82" spans="2:10" x14ac:dyDescent="0.25">
      <c r="B82" s="49"/>
      <c r="C82" s="49"/>
      <c r="D82" s="49"/>
      <c r="E82" s="49"/>
      <c r="F82" s="49"/>
      <c r="G82" s="49"/>
      <c r="H82" s="49"/>
      <c r="I82" s="49"/>
      <c r="J82" s="49"/>
    </row>
    <row r="83" spans="2:10" x14ac:dyDescent="0.25">
      <c r="B83" s="49"/>
      <c r="C83" s="49"/>
      <c r="D83" s="49"/>
      <c r="E83" s="49"/>
      <c r="F83" s="49"/>
      <c r="G83" s="49"/>
      <c r="H83" s="49"/>
      <c r="I83" s="49"/>
      <c r="J83" s="49"/>
    </row>
    <row r="84" spans="2:10" x14ac:dyDescent="0.25">
      <c r="B84" s="49"/>
      <c r="C84" s="49"/>
      <c r="D84" s="49"/>
      <c r="E84" s="49"/>
      <c r="F84" s="49"/>
      <c r="G84" s="49"/>
      <c r="H84" s="49"/>
      <c r="I84" s="49"/>
      <c r="J84" s="49"/>
    </row>
    <row r="85" spans="2:10" x14ac:dyDescent="0.25">
      <c r="B85" s="49"/>
      <c r="C85" s="49"/>
      <c r="D85" s="49"/>
      <c r="E85" s="49"/>
      <c r="F85" s="49"/>
      <c r="G85" s="49"/>
      <c r="H85" s="49"/>
      <c r="I85" s="49"/>
      <c r="J85" s="49"/>
    </row>
    <row r="86" spans="2:10" x14ac:dyDescent="0.25">
      <c r="B86" s="49"/>
      <c r="C86" s="49"/>
      <c r="D86" s="49"/>
      <c r="E86" s="49"/>
      <c r="F86" s="49"/>
      <c r="G86" s="49"/>
      <c r="H86" s="49"/>
      <c r="I86" s="49"/>
      <c r="J86" s="49"/>
    </row>
    <row r="87" spans="2:10" x14ac:dyDescent="0.25">
      <c r="B87" s="49"/>
      <c r="C87" s="49"/>
      <c r="D87" s="49"/>
      <c r="E87" s="49"/>
      <c r="F87" s="49"/>
      <c r="G87" s="49"/>
      <c r="H87" s="49"/>
      <c r="I87" s="49"/>
      <c r="J87" s="49"/>
    </row>
    <row r="88" spans="2:10" x14ac:dyDescent="0.25">
      <c r="B88" s="49"/>
      <c r="C88" s="49"/>
      <c r="D88" s="49"/>
      <c r="E88" s="49"/>
      <c r="F88" s="49"/>
      <c r="G88" s="49"/>
      <c r="H88" s="49"/>
      <c r="I88" s="49"/>
      <c r="J88" s="49"/>
    </row>
    <row r="89" spans="2:10" x14ac:dyDescent="0.25">
      <c r="B89" s="49"/>
      <c r="C89" s="49"/>
      <c r="D89" s="49"/>
      <c r="E89" s="49"/>
      <c r="F89" s="49"/>
      <c r="G89" s="49"/>
      <c r="H89" s="49"/>
      <c r="I89" s="49"/>
      <c r="J89" s="49"/>
    </row>
    <row r="90" spans="2:10" x14ac:dyDescent="0.25">
      <c r="B90" s="49"/>
      <c r="C90" s="49"/>
      <c r="D90" s="49"/>
      <c r="E90" s="49"/>
      <c r="F90" s="49"/>
      <c r="G90" s="49"/>
      <c r="H90" s="49"/>
      <c r="I90" s="49"/>
      <c r="J90" s="49"/>
    </row>
    <row r="91" spans="2:10" x14ac:dyDescent="0.25">
      <c r="B91" s="49"/>
      <c r="C91" s="49"/>
      <c r="D91" s="49"/>
      <c r="E91" s="49"/>
      <c r="F91" s="49"/>
      <c r="G91" s="49"/>
      <c r="H91" s="49"/>
      <c r="I91" s="49"/>
      <c r="J91" s="49"/>
    </row>
  </sheetData>
  <mergeCells count="1">
    <mergeCell ref="H1:I1"/>
  </mergeCells>
  <conditionalFormatting sqref="B1">
    <cfRule type="cellIs" dxfId="71" priority="1" operator="equal">
      <formula>"Incomplete"</formula>
    </cfRule>
    <cfRule type="cellIs" dxfId="70" priority="2" operator="equal">
      <formula>"Flag for Review"</formula>
    </cfRule>
    <cfRule type="cellIs" dxfId="69" priority="3" operator="equal">
      <formula>"Finished"</formula>
    </cfRule>
  </conditionalFormatting>
  <dataValidations count="2">
    <dataValidation type="decimal" allowBlank="1" showInputMessage="1" showErrorMessage="1" sqref="A8 A12">
      <formula1>0</formula1>
      <formula2>A7</formula2>
    </dataValidation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J86"/>
  <sheetViews>
    <sheetView workbookViewId="0"/>
  </sheetViews>
  <sheetFormatPr defaultColWidth="9.140625" defaultRowHeight="15" x14ac:dyDescent="0.25"/>
  <cols>
    <col min="1" max="1" width="8.7109375" style="23" customWidth="1"/>
    <col min="2" max="2" width="16.7109375" style="23" customWidth="1"/>
    <col min="3" max="9" width="9.42578125" style="23" customWidth="1"/>
    <col min="10" max="10" width="10.7109375" style="23" customWidth="1"/>
    <col min="11" max="16384" width="9.140625" style="23"/>
  </cols>
  <sheetData>
    <row r="1" spans="1:10" x14ac:dyDescent="0.25">
      <c r="A1" s="7">
        <v>4</v>
      </c>
      <c r="B1" s="36" t="s">
        <v>12</v>
      </c>
      <c r="C1" s="22"/>
      <c r="D1" s="22"/>
      <c r="E1" s="22"/>
      <c r="F1" s="22"/>
      <c r="G1" s="22"/>
      <c r="H1" s="145" t="s">
        <v>24</v>
      </c>
      <c r="I1" s="148"/>
    </row>
    <row r="2" spans="1:10" x14ac:dyDescent="0.25">
      <c r="A2" s="24"/>
      <c r="B2" s="21"/>
      <c r="C2" s="21"/>
      <c r="D2" s="21"/>
      <c r="E2" s="21"/>
      <c r="F2" s="21"/>
      <c r="G2" s="21"/>
      <c r="H2" s="21"/>
      <c r="I2" s="25"/>
    </row>
    <row r="3" spans="1:10" x14ac:dyDescent="0.25">
      <c r="A3" s="8" t="s">
        <v>13</v>
      </c>
      <c r="B3" s="62"/>
      <c r="C3" s="62"/>
      <c r="D3" s="62"/>
      <c r="E3" s="62"/>
      <c r="F3" s="62"/>
      <c r="G3" s="62"/>
      <c r="H3" s="62"/>
      <c r="I3" s="104"/>
      <c r="J3" s="49"/>
    </row>
    <row r="4" spans="1:10" x14ac:dyDescent="0.25">
      <c r="A4" s="9">
        <f>INDEX('Point Grid'!B:B,MATCH('4'!A1,'Point Grid'!A:A,0))</f>
        <v>2.5</v>
      </c>
      <c r="B4" s="62"/>
      <c r="C4" s="62"/>
      <c r="D4" s="62"/>
      <c r="E4" s="62"/>
      <c r="F4" s="62"/>
      <c r="G4" s="62"/>
      <c r="H4" s="62"/>
      <c r="I4" s="104"/>
      <c r="J4" s="49"/>
    </row>
    <row r="5" spans="1:10" x14ac:dyDescent="0.25">
      <c r="A5" s="24"/>
      <c r="B5" s="62"/>
      <c r="C5" s="62"/>
      <c r="D5" s="62"/>
      <c r="E5" s="62"/>
      <c r="F5" s="62"/>
      <c r="G5" s="62"/>
      <c r="H5" s="62"/>
      <c r="I5" s="104"/>
      <c r="J5" s="49"/>
    </row>
    <row r="6" spans="1:10" x14ac:dyDescent="0.25">
      <c r="A6" s="29" t="s">
        <v>2</v>
      </c>
      <c r="B6" s="62" t="s">
        <v>69</v>
      </c>
      <c r="C6" s="62"/>
      <c r="D6" s="62"/>
      <c r="E6" s="62"/>
      <c r="F6" s="62"/>
      <c r="G6" s="62"/>
      <c r="H6" s="62"/>
      <c r="I6" s="104"/>
      <c r="J6" s="49"/>
    </row>
    <row r="7" spans="1:10" ht="15.75" thickBot="1" x14ac:dyDescent="0.3">
      <c r="A7" s="9">
        <f>INDEX('Point Grid'!$C$8:$I$33,MATCH($A$1,'Point Grid'!$A$8:$A$33,0),MATCH(A6,'Point Grid'!$C$7:$I$7,0))</f>
        <v>0.75</v>
      </c>
      <c r="B7" s="62" t="s">
        <v>70</v>
      </c>
      <c r="C7" s="62"/>
      <c r="D7" s="62"/>
      <c r="E7" s="62"/>
      <c r="F7" s="62"/>
      <c r="G7" s="62"/>
      <c r="H7" s="62"/>
      <c r="I7" s="104"/>
      <c r="J7" s="49"/>
    </row>
    <row r="8" spans="1:10" ht="15.75" thickBot="1" x14ac:dyDescent="0.3">
      <c r="A8" s="5"/>
      <c r="B8" s="62"/>
      <c r="C8" s="62"/>
      <c r="D8" s="62"/>
      <c r="E8" s="62"/>
      <c r="F8" s="62"/>
      <c r="G8" s="62"/>
      <c r="H8" s="62"/>
      <c r="I8" s="104"/>
      <c r="J8" s="49"/>
    </row>
    <row r="9" spans="1:10" x14ac:dyDescent="0.25">
      <c r="A9" s="42"/>
      <c r="B9" s="62"/>
      <c r="C9" s="62"/>
      <c r="D9" s="62"/>
      <c r="E9" s="62"/>
      <c r="F9" s="62"/>
      <c r="G9" s="62"/>
      <c r="H9" s="62"/>
      <c r="I9" s="104"/>
      <c r="J9" s="49"/>
    </row>
    <row r="10" spans="1:10" x14ac:dyDescent="0.25">
      <c r="A10" s="29" t="s">
        <v>3</v>
      </c>
      <c r="B10" s="62" t="s">
        <v>71</v>
      </c>
      <c r="C10" s="62"/>
      <c r="D10" s="62"/>
      <c r="E10" s="62"/>
      <c r="F10" s="62"/>
      <c r="G10" s="62"/>
      <c r="H10" s="62"/>
      <c r="I10" s="104"/>
      <c r="J10" s="49"/>
    </row>
    <row r="11" spans="1:10" ht="14.25" customHeight="1" thickBot="1" x14ac:dyDescent="0.3">
      <c r="A11" s="9">
        <f>INDEX('Point Grid'!$C$8:$I$33,MATCH($A$1,'Point Grid'!$A$8:$A$33,0),MATCH(A10,'Point Grid'!$C$7:$I$7,0))</f>
        <v>0.75</v>
      </c>
      <c r="B11" s="62" t="s">
        <v>72</v>
      </c>
      <c r="C11" s="62"/>
      <c r="D11" s="62"/>
      <c r="E11" s="62"/>
      <c r="F11" s="62"/>
      <c r="G11" s="62"/>
      <c r="H11" s="62"/>
      <c r="I11" s="104"/>
      <c r="J11" s="49"/>
    </row>
    <row r="12" spans="1:10" ht="15.75" thickBot="1" x14ac:dyDescent="0.3">
      <c r="A12" s="5"/>
      <c r="B12" s="62"/>
      <c r="C12" s="62"/>
      <c r="D12" s="62"/>
      <c r="E12" s="62"/>
      <c r="F12" s="62"/>
      <c r="G12" s="62"/>
      <c r="H12" s="62"/>
      <c r="I12" s="104"/>
      <c r="J12" s="49"/>
    </row>
    <row r="13" spans="1:10" x14ac:dyDescent="0.25">
      <c r="A13" s="42"/>
      <c r="B13" s="62"/>
      <c r="C13" s="62"/>
      <c r="D13" s="62"/>
      <c r="E13" s="62"/>
      <c r="F13" s="62"/>
      <c r="G13" s="62"/>
      <c r="H13" s="62"/>
      <c r="I13" s="104"/>
      <c r="J13" s="49"/>
    </row>
    <row r="14" spans="1:10" x14ac:dyDescent="0.25">
      <c r="A14" s="29" t="s">
        <v>4</v>
      </c>
      <c r="B14" s="62" t="s">
        <v>73</v>
      </c>
      <c r="C14" s="62"/>
      <c r="D14" s="62"/>
      <c r="E14" s="62"/>
      <c r="F14" s="62"/>
      <c r="G14" s="62"/>
      <c r="H14" s="62"/>
      <c r="I14" s="104"/>
      <c r="J14" s="49"/>
    </row>
    <row r="15" spans="1:10" ht="15.75" thickBot="1" x14ac:dyDescent="0.3">
      <c r="A15" s="9">
        <f>INDEX('Point Grid'!$C$8:$I$33,MATCH($A$1,'Point Grid'!$A$8:$A$33,0),MATCH(A14,'Point Grid'!$C$7:$I$7,0))</f>
        <v>1</v>
      </c>
      <c r="B15" s="62" t="s">
        <v>74</v>
      </c>
      <c r="C15" s="62"/>
      <c r="D15" s="62"/>
      <c r="E15" s="62"/>
      <c r="F15" s="62"/>
      <c r="G15" s="62"/>
      <c r="H15" s="62"/>
      <c r="I15" s="104"/>
      <c r="J15" s="49"/>
    </row>
    <row r="16" spans="1:10" ht="15.75" thickBot="1" x14ac:dyDescent="0.3">
      <c r="A16" s="5"/>
      <c r="B16" s="62"/>
      <c r="C16" s="62"/>
      <c r="D16" s="62"/>
      <c r="E16" s="62"/>
      <c r="F16" s="62"/>
      <c r="G16" s="62"/>
      <c r="H16" s="62"/>
      <c r="I16" s="104"/>
      <c r="J16" s="49"/>
    </row>
    <row r="17" spans="1:10" x14ac:dyDescent="0.25">
      <c r="A17" s="42"/>
      <c r="B17" s="62"/>
      <c r="C17" s="62"/>
      <c r="D17" s="62"/>
      <c r="E17" s="62"/>
      <c r="F17" s="62"/>
      <c r="G17" s="62"/>
      <c r="H17" s="62"/>
      <c r="I17" s="104"/>
      <c r="J17" s="49"/>
    </row>
    <row r="18" spans="1:10" x14ac:dyDescent="0.25">
      <c r="A18" s="42"/>
      <c r="B18" s="62"/>
      <c r="C18" s="62"/>
      <c r="D18" s="62"/>
      <c r="E18" s="62"/>
      <c r="F18" s="62"/>
      <c r="G18" s="62"/>
      <c r="H18" s="62"/>
      <c r="I18" s="104"/>
      <c r="J18" s="49"/>
    </row>
    <row r="19" spans="1:10" x14ac:dyDescent="0.25">
      <c r="A19" s="42"/>
      <c r="B19" s="62"/>
      <c r="C19" s="62"/>
      <c r="D19" s="62"/>
      <c r="E19" s="62"/>
      <c r="F19" s="62"/>
      <c r="G19" s="62"/>
      <c r="H19" s="62"/>
      <c r="I19" s="104"/>
      <c r="J19" s="49"/>
    </row>
    <row r="20" spans="1:10" ht="15.75" thickBot="1" x14ac:dyDescent="0.3">
      <c r="A20" s="43"/>
      <c r="B20" s="54"/>
      <c r="C20" s="54"/>
      <c r="D20" s="54"/>
      <c r="E20" s="54"/>
      <c r="F20" s="54"/>
      <c r="G20" s="54"/>
      <c r="H20" s="54"/>
      <c r="I20" s="59"/>
      <c r="J20" s="49"/>
    </row>
    <row r="21" spans="1:10" x14ac:dyDescent="0.25">
      <c r="B21" s="49"/>
      <c r="C21" s="49"/>
      <c r="D21" s="49"/>
      <c r="E21" s="49"/>
      <c r="F21" s="49"/>
      <c r="G21" s="49"/>
      <c r="H21" s="49"/>
      <c r="I21" s="49"/>
      <c r="J21" s="49"/>
    </row>
    <row r="22" spans="1:10" x14ac:dyDescent="0.25">
      <c r="B22" s="49"/>
      <c r="C22" s="49"/>
      <c r="D22" s="49"/>
      <c r="E22" s="49"/>
      <c r="F22" s="49"/>
      <c r="G22" s="49"/>
      <c r="H22" s="49"/>
      <c r="I22" s="49"/>
      <c r="J22" s="49"/>
    </row>
    <row r="23" spans="1:10" x14ac:dyDescent="0.25">
      <c r="B23" s="49"/>
      <c r="C23" s="49"/>
      <c r="D23" s="49"/>
      <c r="E23" s="49"/>
      <c r="F23" s="49"/>
      <c r="G23" s="49"/>
      <c r="H23" s="49"/>
      <c r="I23" s="49"/>
      <c r="J23" s="49"/>
    </row>
    <row r="24" spans="1:10" x14ac:dyDescent="0.25">
      <c r="B24" s="49"/>
      <c r="C24" s="49"/>
      <c r="D24" s="49"/>
      <c r="E24" s="49"/>
      <c r="F24" s="49"/>
      <c r="G24" s="49"/>
      <c r="H24" s="49"/>
      <c r="I24" s="49"/>
      <c r="J24" s="49"/>
    </row>
    <row r="25" spans="1:10" x14ac:dyDescent="0.25">
      <c r="B25" s="49"/>
      <c r="C25" s="49"/>
      <c r="D25" s="49"/>
      <c r="E25" s="49"/>
      <c r="F25" s="49"/>
      <c r="G25" s="49"/>
      <c r="H25" s="49"/>
      <c r="I25" s="49"/>
      <c r="J25" s="49"/>
    </row>
    <row r="26" spans="1:10" x14ac:dyDescent="0.25">
      <c r="B26" s="49"/>
      <c r="C26" s="49"/>
      <c r="D26" s="49"/>
      <c r="E26" s="49"/>
      <c r="F26" s="49"/>
      <c r="G26" s="49"/>
      <c r="H26" s="49"/>
      <c r="I26" s="49"/>
      <c r="J26" s="49"/>
    </row>
    <row r="27" spans="1:10" x14ac:dyDescent="0.25">
      <c r="B27" s="49"/>
      <c r="C27" s="49"/>
      <c r="D27" s="49"/>
      <c r="E27" s="49"/>
      <c r="F27" s="49"/>
      <c r="G27" s="49"/>
      <c r="H27" s="49"/>
      <c r="I27" s="49"/>
      <c r="J27" s="49"/>
    </row>
    <row r="28" spans="1:10" x14ac:dyDescent="0.25">
      <c r="B28" s="49"/>
      <c r="C28" s="49"/>
      <c r="D28" s="49"/>
      <c r="E28" s="49"/>
      <c r="F28" s="49"/>
      <c r="G28" s="49"/>
      <c r="H28" s="49"/>
      <c r="I28" s="49"/>
      <c r="J28" s="49"/>
    </row>
    <row r="29" spans="1:10" x14ac:dyDescent="0.25">
      <c r="B29" s="49"/>
      <c r="C29" s="49"/>
      <c r="D29" s="49"/>
      <c r="E29" s="49"/>
      <c r="F29" s="49"/>
      <c r="G29" s="49"/>
      <c r="H29" s="49"/>
      <c r="I29" s="49"/>
      <c r="J29" s="49"/>
    </row>
    <row r="30" spans="1:10" x14ac:dyDescent="0.25">
      <c r="B30" s="49"/>
      <c r="C30" s="49"/>
      <c r="D30" s="49"/>
      <c r="E30" s="49"/>
      <c r="F30" s="49"/>
      <c r="G30" s="49"/>
      <c r="H30" s="49"/>
      <c r="I30" s="49"/>
      <c r="J30" s="49"/>
    </row>
    <row r="31" spans="1:10" x14ac:dyDescent="0.25">
      <c r="B31" s="49"/>
      <c r="C31" s="49"/>
      <c r="D31" s="49"/>
      <c r="E31" s="49"/>
      <c r="F31" s="49"/>
      <c r="G31" s="49"/>
      <c r="H31" s="49"/>
      <c r="I31" s="49"/>
      <c r="J31" s="49"/>
    </row>
    <row r="32" spans="1:10" x14ac:dyDescent="0.25">
      <c r="B32" s="49"/>
      <c r="C32" s="49"/>
      <c r="D32" s="49"/>
      <c r="E32" s="49"/>
      <c r="F32" s="49"/>
      <c r="G32" s="49"/>
      <c r="H32" s="49"/>
      <c r="I32" s="49"/>
      <c r="J32" s="49"/>
    </row>
    <row r="33" spans="2:10" x14ac:dyDescent="0.25">
      <c r="B33" s="49"/>
      <c r="C33" s="49"/>
      <c r="D33" s="49"/>
      <c r="E33" s="49"/>
      <c r="F33" s="49"/>
      <c r="G33" s="49"/>
      <c r="H33" s="49"/>
      <c r="I33" s="49"/>
      <c r="J33" s="49"/>
    </row>
    <row r="34" spans="2:10" x14ac:dyDescent="0.25">
      <c r="B34" s="49"/>
      <c r="C34" s="49"/>
      <c r="D34" s="49"/>
      <c r="E34" s="49"/>
      <c r="F34" s="49"/>
      <c r="G34" s="49"/>
      <c r="H34" s="49"/>
      <c r="I34" s="49"/>
      <c r="J34" s="49"/>
    </row>
    <row r="35" spans="2:10" x14ac:dyDescent="0.25">
      <c r="B35" s="49"/>
      <c r="C35" s="49"/>
      <c r="D35" s="49"/>
      <c r="E35" s="49"/>
      <c r="F35" s="49"/>
      <c r="G35" s="49"/>
      <c r="H35" s="49"/>
      <c r="I35" s="49"/>
      <c r="J35" s="49"/>
    </row>
    <row r="36" spans="2:10" x14ac:dyDescent="0.25">
      <c r="B36" s="49"/>
      <c r="C36" s="49"/>
      <c r="D36" s="49"/>
      <c r="E36" s="49"/>
      <c r="F36" s="49"/>
      <c r="G36" s="49"/>
      <c r="H36" s="49"/>
      <c r="I36" s="49"/>
      <c r="J36" s="49"/>
    </row>
    <row r="37" spans="2:10" x14ac:dyDescent="0.25">
      <c r="B37" s="49"/>
      <c r="C37" s="49"/>
      <c r="D37" s="49"/>
      <c r="E37" s="49"/>
      <c r="F37" s="49"/>
      <c r="G37" s="49"/>
      <c r="H37" s="49"/>
      <c r="I37" s="49"/>
      <c r="J37" s="49"/>
    </row>
    <row r="38" spans="2:10" x14ac:dyDescent="0.25">
      <c r="B38" s="49"/>
      <c r="C38" s="49"/>
      <c r="D38" s="49"/>
      <c r="E38" s="49"/>
      <c r="F38" s="49"/>
      <c r="G38" s="49"/>
      <c r="H38" s="49"/>
      <c r="I38" s="49"/>
      <c r="J38" s="49"/>
    </row>
    <row r="39" spans="2:10" x14ac:dyDescent="0.25">
      <c r="B39" s="49"/>
      <c r="C39" s="49"/>
      <c r="D39" s="49"/>
      <c r="E39" s="49"/>
      <c r="F39" s="49"/>
      <c r="G39" s="49"/>
      <c r="H39" s="49"/>
      <c r="I39" s="49"/>
      <c r="J39" s="49"/>
    </row>
    <row r="40" spans="2:10" x14ac:dyDescent="0.25">
      <c r="B40" s="49"/>
      <c r="C40" s="49"/>
      <c r="D40" s="49"/>
      <c r="E40" s="49"/>
      <c r="F40" s="49"/>
      <c r="G40" s="49"/>
      <c r="H40" s="49"/>
      <c r="I40" s="49"/>
      <c r="J40" s="49"/>
    </row>
    <row r="41" spans="2:10" x14ac:dyDescent="0.25">
      <c r="B41" s="49"/>
      <c r="C41" s="49"/>
      <c r="D41" s="49"/>
      <c r="E41" s="49"/>
      <c r="F41" s="49"/>
      <c r="G41" s="49"/>
      <c r="H41" s="49"/>
      <c r="I41" s="49"/>
      <c r="J41" s="49"/>
    </row>
    <row r="42" spans="2:10" x14ac:dyDescent="0.25">
      <c r="B42" s="49"/>
      <c r="C42" s="49"/>
      <c r="D42" s="49"/>
      <c r="E42" s="49"/>
      <c r="F42" s="49"/>
      <c r="G42" s="49"/>
      <c r="H42" s="49"/>
      <c r="I42" s="49"/>
      <c r="J42" s="49"/>
    </row>
    <row r="43" spans="2:10" x14ac:dyDescent="0.25">
      <c r="B43" s="49"/>
      <c r="C43" s="49"/>
      <c r="D43" s="49"/>
      <c r="E43" s="49"/>
      <c r="F43" s="49"/>
      <c r="G43" s="49"/>
      <c r="H43" s="49"/>
      <c r="I43" s="49"/>
      <c r="J43" s="49"/>
    </row>
    <row r="44" spans="2:10" x14ac:dyDescent="0.25">
      <c r="B44" s="49"/>
      <c r="C44" s="49"/>
      <c r="D44" s="49"/>
      <c r="E44" s="49"/>
      <c r="F44" s="49"/>
      <c r="G44" s="49"/>
      <c r="H44" s="49"/>
      <c r="I44" s="49"/>
      <c r="J44" s="49"/>
    </row>
    <row r="45" spans="2:10" x14ac:dyDescent="0.25">
      <c r="B45" s="49"/>
      <c r="C45" s="49"/>
      <c r="D45" s="49"/>
      <c r="E45" s="49"/>
      <c r="F45" s="49"/>
      <c r="G45" s="49"/>
      <c r="H45" s="49"/>
      <c r="I45" s="49"/>
      <c r="J45" s="49"/>
    </row>
    <row r="46" spans="2:10" x14ac:dyDescent="0.25">
      <c r="B46" s="49"/>
      <c r="C46" s="49"/>
      <c r="D46" s="49"/>
      <c r="E46" s="49"/>
      <c r="F46" s="49"/>
      <c r="G46" s="49"/>
      <c r="H46" s="49"/>
      <c r="I46" s="49"/>
      <c r="J46" s="49"/>
    </row>
    <row r="47" spans="2:10" x14ac:dyDescent="0.25">
      <c r="B47" s="49"/>
      <c r="C47" s="49"/>
      <c r="D47" s="49"/>
      <c r="E47" s="49"/>
      <c r="F47" s="49"/>
      <c r="G47" s="49"/>
      <c r="H47" s="49"/>
      <c r="I47" s="49"/>
      <c r="J47" s="49"/>
    </row>
    <row r="48" spans="2:10" x14ac:dyDescent="0.25">
      <c r="B48" s="49"/>
      <c r="C48" s="49"/>
      <c r="D48" s="49"/>
      <c r="E48" s="49"/>
      <c r="F48" s="49"/>
      <c r="G48" s="49"/>
      <c r="H48" s="49"/>
      <c r="I48" s="49"/>
      <c r="J48" s="49"/>
    </row>
    <row r="49" spans="2:10" x14ac:dyDescent="0.25">
      <c r="B49" s="49"/>
      <c r="C49" s="49"/>
      <c r="D49" s="49"/>
      <c r="E49" s="49"/>
      <c r="F49" s="49"/>
      <c r="G49" s="49"/>
      <c r="H49" s="49"/>
      <c r="I49" s="49"/>
      <c r="J49" s="49"/>
    </row>
    <row r="50" spans="2:10" x14ac:dyDescent="0.25">
      <c r="B50" s="49"/>
      <c r="C50" s="49"/>
      <c r="D50" s="49"/>
      <c r="E50" s="49"/>
      <c r="F50" s="49"/>
      <c r="G50" s="49"/>
      <c r="H50" s="49"/>
      <c r="I50" s="49"/>
      <c r="J50" s="49"/>
    </row>
    <row r="51" spans="2:10" x14ac:dyDescent="0.25">
      <c r="B51" s="49"/>
      <c r="C51" s="49"/>
      <c r="D51" s="49"/>
      <c r="E51" s="49"/>
      <c r="F51" s="49"/>
      <c r="G51" s="49"/>
      <c r="H51" s="49"/>
      <c r="I51" s="49"/>
      <c r="J51" s="49"/>
    </row>
    <row r="52" spans="2:10" x14ac:dyDescent="0.25">
      <c r="B52" s="49"/>
      <c r="C52" s="49"/>
      <c r="D52" s="49"/>
      <c r="E52" s="49"/>
      <c r="F52" s="49"/>
      <c r="G52" s="49"/>
      <c r="H52" s="49"/>
      <c r="I52" s="49"/>
      <c r="J52" s="49"/>
    </row>
    <row r="53" spans="2:10" x14ac:dyDescent="0.25">
      <c r="B53" s="49"/>
      <c r="C53" s="49"/>
      <c r="D53" s="49"/>
      <c r="E53" s="49"/>
      <c r="F53" s="49"/>
      <c r="G53" s="49"/>
      <c r="H53" s="49"/>
      <c r="I53" s="49"/>
      <c r="J53" s="49"/>
    </row>
    <row r="54" spans="2:10" x14ac:dyDescent="0.25">
      <c r="B54" s="49"/>
      <c r="C54" s="49"/>
      <c r="D54" s="49"/>
      <c r="E54" s="49"/>
      <c r="F54" s="49"/>
      <c r="G54" s="49"/>
      <c r="H54" s="49"/>
      <c r="I54" s="49"/>
      <c r="J54" s="49"/>
    </row>
    <row r="55" spans="2:10" x14ac:dyDescent="0.25">
      <c r="B55" s="49"/>
      <c r="C55" s="49"/>
      <c r="D55" s="49"/>
      <c r="E55" s="49"/>
      <c r="F55" s="49"/>
      <c r="G55" s="49"/>
      <c r="H55" s="49"/>
      <c r="I55" s="49"/>
      <c r="J55" s="49"/>
    </row>
    <row r="56" spans="2:10" x14ac:dyDescent="0.25">
      <c r="B56" s="49"/>
      <c r="C56" s="49"/>
      <c r="D56" s="49"/>
      <c r="E56" s="49"/>
      <c r="F56" s="49"/>
      <c r="G56" s="49"/>
      <c r="H56" s="49"/>
      <c r="I56" s="49"/>
      <c r="J56" s="49"/>
    </row>
    <row r="57" spans="2:10" x14ac:dyDescent="0.25">
      <c r="B57" s="49"/>
      <c r="C57" s="49"/>
      <c r="D57" s="49"/>
      <c r="E57" s="49"/>
      <c r="F57" s="49"/>
      <c r="G57" s="49"/>
      <c r="H57" s="49"/>
      <c r="I57" s="49"/>
      <c r="J57" s="49"/>
    </row>
    <row r="58" spans="2:10" x14ac:dyDescent="0.25">
      <c r="B58" s="49"/>
      <c r="C58" s="49"/>
      <c r="D58" s="49"/>
      <c r="E58" s="49"/>
      <c r="F58" s="49"/>
      <c r="G58" s="49"/>
      <c r="H58" s="49"/>
      <c r="I58" s="49"/>
      <c r="J58" s="49"/>
    </row>
    <row r="59" spans="2:10" x14ac:dyDescent="0.25">
      <c r="B59" s="49"/>
      <c r="C59" s="49"/>
      <c r="D59" s="49"/>
      <c r="E59" s="49"/>
      <c r="F59" s="49"/>
      <c r="G59" s="49"/>
      <c r="H59" s="49"/>
      <c r="I59" s="49"/>
      <c r="J59" s="49"/>
    </row>
    <row r="60" spans="2:10" x14ac:dyDescent="0.25">
      <c r="B60" s="49"/>
      <c r="C60" s="49"/>
      <c r="D60" s="49"/>
      <c r="E60" s="49"/>
      <c r="F60" s="49"/>
      <c r="G60" s="49"/>
      <c r="H60" s="49"/>
      <c r="I60" s="49"/>
      <c r="J60" s="49"/>
    </row>
    <row r="61" spans="2:10" x14ac:dyDescent="0.25">
      <c r="B61" s="49"/>
      <c r="C61" s="49"/>
      <c r="D61" s="49"/>
      <c r="E61" s="49"/>
      <c r="F61" s="49"/>
      <c r="G61" s="49"/>
      <c r="H61" s="49"/>
      <c r="I61" s="49"/>
      <c r="J61" s="49"/>
    </row>
    <row r="62" spans="2:10" x14ac:dyDescent="0.25">
      <c r="B62" s="49"/>
      <c r="C62" s="49"/>
      <c r="D62" s="49"/>
      <c r="E62" s="49"/>
      <c r="F62" s="49"/>
      <c r="G62" s="49"/>
      <c r="H62" s="49"/>
      <c r="I62" s="49"/>
      <c r="J62" s="49"/>
    </row>
    <row r="63" spans="2:10" x14ac:dyDescent="0.25">
      <c r="B63" s="49"/>
      <c r="C63" s="49"/>
      <c r="D63" s="49"/>
      <c r="E63" s="49"/>
      <c r="F63" s="49"/>
      <c r="G63" s="49"/>
      <c r="H63" s="49"/>
      <c r="I63" s="49"/>
      <c r="J63" s="49"/>
    </row>
    <row r="64" spans="2:10" x14ac:dyDescent="0.25">
      <c r="B64" s="49"/>
      <c r="C64" s="49"/>
      <c r="D64" s="49"/>
      <c r="E64" s="49"/>
      <c r="F64" s="49"/>
      <c r="G64" s="49"/>
      <c r="H64" s="49"/>
      <c r="I64" s="49"/>
      <c r="J64" s="49"/>
    </row>
    <row r="65" spans="2:10" x14ac:dyDescent="0.25">
      <c r="B65" s="49"/>
      <c r="C65" s="49"/>
      <c r="D65" s="49"/>
      <c r="E65" s="49"/>
      <c r="F65" s="49"/>
      <c r="G65" s="49"/>
      <c r="H65" s="49"/>
      <c r="I65" s="49"/>
      <c r="J65" s="49"/>
    </row>
    <row r="66" spans="2:10" x14ac:dyDescent="0.25">
      <c r="B66" s="49"/>
      <c r="C66" s="49"/>
      <c r="D66" s="49"/>
      <c r="E66" s="49"/>
      <c r="F66" s="49"/>
      <c r="G66" s="49"/>
      <c r="H66" s="49"/>
      <c r="I66" s="49"/>
      <c r="J66" s="49"/>
    </row>
    <row r="67" spans="2:10" x14ac:dyDescent="0.25">
      <c r="B67" s="49"/>
      <c r="C67" s="49"/>
      <c r="D67" s="49"/>
      <c r="E67" s="49"/>
      <c r="F67" s="49"/>
      <c r="G67" s="49"/>
      <c r="H67" s="49"/>
      <c r="I67" s="49"/>
      <c r="J67" s="49"/>
    </row>
    <row r="68" spans="2:10" x14ac:dyDescent="0.25">
      <c r="B68" s="49"/>
      <c r="C68" s="49"/>
      <c r="D68" s="49"/>
      <c r="E68" s="49"/>
      <c r="F68" s="49"/>
      <c r="G68" s="49"/>
      <c r="H68" s="49"/>
      <c r="I68" s="49"/>
      <c r="J68" s="49"/>
    </row>
    <row r="69" spans="2:10" x14ac:dyDescent="0.25">
      <c r="B69" s="49"/>
      <c r="C69" s="49"/>
      <c r="D69" s="49"/>
      <c r="E69" s="49"/>
      <c r="F69" s="49"/>
      <c r="G69" s="49"/>
      <c r="H69" s="49"/>
      <c r="I69" s="49"/>
      <c r="J69" s="49"/>
    </row>
    <row r="70" spans="2:10" x14ac:dyDescent="0.25">
      <c r="B70" s="49"/>
      <c r="C70" s="49"/>
      <c r="D70" s="49"/>
      <c r="E70" s="49"/>
      <c r="F70" s="49"/>
      <c r="G70" s="49"/>
      <c r="H70" s="49"/>
      <c r="I70" s="49"/>
      <c r="J70" s="49"/>
    </row>
    <row r="71" spans="2:10" x14ac:dyDescent="0.25">
      <c r="B71" s="49"/>
      <c r="C71" s="49"/>
      <c r="D71" s="49"/>
      <c r="E71" s="49"/>
      <c r="F71" s="49"/>
      <c r="G71" s="49"/>
      <c r="H71" s="49"/>
      <c r="I71" s="49"/>
      <c r="J71" s="49"/>
    </row>
    <row r="72" spans="2:10" x14ac:dyDescent="0.25">
      <c r="B72" s="49"/>
      <c r="C72" s="49"/>
      <c r="D72" s="49"/>
      <c r="E72" s="49"/>
      <c r="F72" s="49"/>
      <c r="G72" s="49"/>
      <c r="H72" s="49"/>
      <c r="I72" s="49"/>
      <c r="J72" s="49"/>
    </row>
    <row r="73" spans="2:10" x14ac:dyDescent="0.25">
      <c r="B73" s="49"/>
      <c r="C73" s="49"/>
      <c r="D73" s="49"/>
      <c r="E73" s="49"/>
      <c r="F73" s="49"/>
      <c r="G73" s="49"/>
      <c r="H73" s="49"/>
      <c r="I73" s="49"/>
      <c r="J73" s="49"/>
    </row>
    <row r="74" spans="2:10" x14ac:dyDescent="0.25">
      <c r="B74" s="49"/>
      <c r="C74" s="49"/>
      <c r="D74" s="49"/>
      <c r="E74" s="49"/>
      <c r="F74" s="49"/>
      <c r="G74" s="49"/>
      <c r="H74" s="49"/>
      <c r="I74" s="49"/>
      <c r="J74" s="49"/>
    </row>
    <row r="75" spans="2:10" x14ac:dyDescent="0.25">
      <c r="B75" s="49"/>
      <c r="C75" s="49"/>
      <c r="D75" s="49"/>
      <c r="E75" s="49"/>
      <c r="F75" s="49"/>
      <c r="G75" s="49"/>
      <c r="H75" s="49"/>
      <c r="I75" s="49"/>
      <c r="J75" s="49"/>
    </row>
    <row r="76" spans="2:10" x14ac:dyDescent="0.25">
      <c r="B76" s="49"/>
      <c r="C76" s="49"/>
      <c r="D76" s="49"/>
      <c r="E76" s="49"/>
      <c r="F76" s="49"/>
      <c r="G76" s="49"/>
      <c r="H76" s="49"/>
      <c r="I76" s="49"/>
      <c r="J76" s="49"/>
    </row>
    <row r="77" spans="2:10" x14ac:dyDescent="0.25">
      <c r="B77" s="49"/>
      <c r="C77" s="49"/>
      <c r="D77" s="49"/>
      <c r="E77" s="49"/>
      <c r="F77" s="49"/>
      <c r="G77" s="49"/>
      <c r="H77" s="49"/>
      <c r="I77" s="49"/>
      <c r="J77" s="49"/>
    </row>
    <row r="78" spans="2:10" x14ac:dyDescent="0.25">
      <c r="B78" s="49"/>
      <c r="C78" s="49"/>
      <c r="D78" s="49"/>
      <c r="E78" s="49"/>
      <c r="F78" s="49"/>
      <c r="G78" s="49"/>
      <c r="H78" s="49"/>
      <c r="I78" s="49"/>
      <c r="J78" s="49"/>
    </row>
    <row r="79" spans="2:10" x14ac:dyDescent="0.25">
      <c r="B79" s="49"/>
      <c r="C79" s="49"/>
      <c r="D79" s="49"/>
      <c r="E79" s="49"/>
      <c r="F79" s="49"/>
      <c r="G79" s="49"/>
      <c r="H79" s="49"/>
      <c r="I79" s="49"/>
      <c r="J79" s="49"/>
    </row>
    <row r="80" spans="2:10" x14ac:dyDescent="0.25">
      <c r="B80" s="49"/>
      <c r="C80" s="49"/>
      <c r="D80" s="49"/>
      <c r="E80" s="49"/>
      <c r="F80" s="49"/>
      <c r="G80" s="49"/>
      <c r="H80" s="49"/>
      <c r="I80" s="49"/>
      <c r="J80" s="49"/>
    </row>
    <row r="81" spans="2:10" x14ac:dyDescent="0.25">
      <c r="B81" s="49"/>
      <c r="C81" s="49"/>
      <c r="D81" s="49"/>
      <c r="E81" s="49"/>
      <c r="F81" s="49"/>
      <c r="G81" s="49"/>
      <c r="H81" s="49"/>
      <c r="I81" s="49"/>
      <c r="J81" s="49"/>
    </row>
    <row r="82" spans="2:10" x14ac:dyDescent="0.25">
      <c r="B82" s="49"/>
      <c r="C82" s="49"/>
      <c r="D82" s="49"/>
      <c r="E82" s="49"/>
      <c r="F82" s="49"/>
      <c r="G82" s="49"/>
      <c r="H82" s="49"/>
      <c r="I82" s="49"/>
      <c r="J82" s="49"/>
    </row>
    <row r="83" spans="2:10" x14ac:dyDescent="0.25">
      <c r="B83" s="49"/>
      <c r="C83" s="49"/>
      <c r="D83" s="49"/>
      <c r="E83" s="49"/>
      <c r="F83" s="49"/>
      <c r="G83" s="49"/>
      <c r="H83" s="49"/>
      <c r="I83" s="49"/>
      <c r="J83" s="49"/>
    </row>
    <row r="84" spans="2:10" x14ac:dyDescent="0.25">
      <c r="B84" s="49"/>
      <c r="C84" s="49"/>
      <c r="D84" s="49"/>
      <c r="E84" s="49"/>
      <c r="F84" s="49"/>
      <c r="G84" s="49"/>
      <c r="H84" s="49"/>
      <c r="I84" s="49"/>
      <c r="J84" s="49"/>
    </row>
    <row r="85" spans="2:10" x14ac:dyDescent="0.25">
      <c r="B85" s="49"/>
      <c r="C85" s="49"/>
      <c r="D85" s="49"/>
      <c r="E85" s="49"/>
      <c r="F85" s="49"/>
      <c r="G85" s="49"/>
      <c r="H85" s="49"/>
      <c r="I85" s="49"/>
      <c r="J85" s="49"/>
    </row>
    <row r="86" spans="2:10" x14ac:dyDescent="0.25">
      <c r="B86" s="49"/>
      <c r="C86" s="49"/>
      <c r="D86" s="49"/>
      <c r="E86" s="49"/>
      <c r="F86" s="49"/>
      <c r="G86" s="49"/>
      <c r="H86" s="49"/>
      <c r="I86" s="49"/>
      <c r="J86" s="49"/>
    </row>
  </sheetData>
  <mergeCells count="1">
    <mergeCell ref="H1:I1"/>
  </mergeCells>
  <conditionalFormatting sqref="B1">
    <cfRule type="cellIs" dxfId="68" priority="1" operator="equal">
      <formula>"Incomplete"</formula>
    </cfRule>
    <cfRule type="cellIs" dxfId="67" priority="2" operator="equal">
      <formula>"Flag for Review"</formula>
    </cfRule>
    <cfRule type="cellIs" dxfId="66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/>
  <dimension ref="A1:J89"/>
  <sheetViews>
    <sheetView workbookViewId="0"/>
  </sheetViews>
  <sheetFormatPr defaultColWidth="9.140625" defaultRowHeight="15" x14ac:dyDescent="0.25"/>
  <cols>
    <col min="1" max="1" width="8.7109375" style="23" customWidth="1"/>
    <col min="2" max="2" width="16.7109375" style="23" customWidth="1"/>
    <col min="3" max="9" width="9.42578125" style="23" customWidth="1"/>
    <col min="10" max="10" width="10.7109375" style="23" customWidth="1"/>
    <col min="11" max="16384" width="9.140625" style="23"/>
  </cols>
  <sheetData>
    <row r="1" spans="1:10" x14ac:dyDescent="0.25">
      <c r="A1" s="7">
        <v>5</v>
      </c>
      <c r="B1" s="36" t="s">
        <v>12</v>
      </c>
      <c r="C1" s="22"/>
      <c r="D1" s="22"/>
      <c r="E1" s="22"/>
      <c r="F1" s="22"/>
      <c r="G1" s="22"/>
      <c r="H1" s="145" t="s">
        <v>24</v>
      </c>
      <c r="I1" s="148"/>
    </row>
    <row r="2" spans="1:10" x14ac:dyDescent="0.25">
      <c r="A2" s="24"/>
      <c r="B2" s="21"/>
      <c r="C2" s="21"/>
      <c r="D2" s="21"/>
      <c r="E2" s="21"/>
      <c r="F2" s="21"/>
      <c r="G2" s="21"/>
      <c r="H2" s="21"/>
      <c r="I2" s="25"/>
    </row>
    <row r="3" spans="1:10" x14ac:dyDescent="0.25">
      <c r="A3" s="8" t="s">
        <v>13</v>
      </c>
      <c r="B3" s="62" t="s">
        <v>198</v>
      </c>
      <c r="C3" s="62"/>
      <c r="D3" s="62"/>
      <c r="E3" s="62"/>
      <c r="F3" s="62"/>
      <c r="G3" s="62"/>
      <c r="H3" s="62"/>
      <c r="I3" s="104"/>
      <c r="J3" s="49"/>
    </row>
    <row r="4" spans="1:10" ht="15.75" thickBot="1" x14ac:dyDescent="0.3">
      <c r="A4" s="9">
        <f>INDEX('Point Grid'!B:B,MATCH($A$1,'Point Grid'!A:A,0))</f>
        <v>2.5</v>
      </c>
      <c r="B4" s="62" t="s">
        <v>199</v>
      </c>
      <c r="C4" s="62"/>
      <c r="D4" s="62"/>
      <c r="E4" s="62"/>
      <c r="F4" s="62"/>
      <c r="G4" s="62"/>
      <c r="H4" s="62"/>
      <c r="I4" s="104"/>
      <c r="J4" s="49"/>
    </row>
    <row r="5" spans="1:10" ht="15.75" thickBot="1" x14ac:dyDescent="0.3">
      <c r="A5" s="5"/>
      <c r="B5" s="62" t="s">
        <v>200</v>
      </c>
      <c r="C5" s="62"/>
      <c r="D5" s="62"/>
      <c r="E5" s="62"/>
      <c r="F5" s="62"/>
      <c r="G5" s="62"/>
      <c r="H5" s="62"/>
      <c r="I5" s="104"/>
      <c r="J5" s="49"/>
    </row>
    <row r="6" spans="1:10" x14ac:dyDescent="0.25">
      <c r="A6" s="24"/>
      <c r="B6" s="62" t="s">
        <v>201</v>
      </c>
      <c r="C6" s="62"/>
      <c r="D6" s="62"/>
      <c r="E6" s="62"/>
      <c r="F6" s="62"/>
      <c r="G6" s="62"/>
      <c r="H6" s="62"/>
      <c r="I6" s="104"/>
      <c r="J6" s="49"/>
    </row>
    <row r="7" spans="1:10" x14ac:dyDescent="0.25">
      <c r="A7" s="24"/>
      <c r="B7" s="62"/>
      <c r="C7" s="62"/>
      <c r="D7" s="62"/>
      <c r="E7" s="62"/>
      <c r="F7" s="62"/>
      <c r="G7" s="62"/>
      <c r="H7" s="62"/>
      <c r="I7" s="104"/>
      <c r="J7" s="49"/>
    </row>
    <row r="8" spans="1:10" x14ac:dyDescent="0.25">
      <c r="A8" s="24"/>
      <c r="B8" s="62"/>
      <c r="C8" s="62"/>
      <c r="D8" s="62"/>
      <c r="E8" s="62"/>
      <c r="F8" s="62"/>
      <c r="G8" s="62"/>
      <c r="H8" s="62"/>
      <c r="I8" s="104"/>
      <c r="J8" s="49"/>
    </row>
    <row r="9" spans="1:10" x14ac:dyDescent="0.25">
      <c r="A9" s="24"/>
      <c r="B9" s="62"/>
      <c r="C9" s="62"/>
      <c r="D9" s="62"/>
      <c r="E9" s="62"/>
      <c r="F9" s="62"/>
      <c r="G9" s="62"/>
      <c r="H9" s="62"/>
      <c r="I9" s="104"/>
      <c r="J9" s="49"/>
    </row>
    <row r="10" spans="1:10" x14ac:dyDescent="0.25">
      <c r="A10" s="24"/>
      <c r="B10" s="62"/>
      <c r="C10" s="62"/>
      <c r="D10" s="62"/>
      <c r="E10" s="62"/>
      <c r="F10" s="62"/>
      <c r="G10" s="62"/>
      <c r="H10" s="62"/>
      <c r="I10" s="104"/>
      <c r="J10" s="49"/>
    </row>
    <row r="11" spans="1:10" x14ac:dyDescent="0.25">
      <c r="A11" s="24"/>
      <c r="B11" s="62"/>
      <c r="C11" s="62"/>
      <c r="D11" s="62"/>
      <c r="E11" s="62"/>
      <c r="F11" s="62"/>
      <c r="G11" s="62"/>
      <c r="H11" s="62"/>
      <c r="I11" s="104"/>
      <c r="J11" s="49"/>
    </row>
    <row r="12" spans="1:10" x14ac:dyDescent="0.25">
      <c r="A12" s="24"/>
      <c r="B12" s="62"/>
      <c r="C12" s="62"/>
      <c r="D12" s="62"/>
      <c r="E12" s="62"/>
      <c r="F12" s="62"/>
      <c r="G12" s="62"/>
      <c r="H12" s="62"/>
      <c r="I12" s="104"/>
      <c r="J12" s="49"/>
    </row>
    <row r="13" spans="1:10" x14ac:dyDescent="0.25">
      <c r="A13" s="24"/>
      <c r="B13" s="62"/>
      <c r="C13" s="62"/>
      <c r="D13" s="62"/>
      <c r="E13" s="62"/>
      <c r="F13" s="62"/>
      <c r="G13" s="62"/>
      <c r="H13" s="62"/>
      <c r="I13" s="104"/>
      <c r="J13" s="49"/>
    </row>
    <row r="14" spans="1:10" x14ac:dyDescent="0.25">
      <c r="A14" s="24"/>
      <c r="B14" s="62"/>
      <c r="C14" s="62"/>
      <c r="D14" s="62"/>
      <c r="E14" s="62"/>
      <c r="F14" s="62"/>
      <c r="G14" s="62"/>
      <c r="H14" s="62"/>
      <c r="I14" s="104"/>
      <c r="J14" s="49"/>
    </row>
    <row r="15" spans="1:10" x14ac:dyDescent="0.25">
      <c r="A15" s="24"/>
      <c r="B15" s="62"/>
      <c r="C15" s="62"/>
      <c r="D15" s="62"/>
      <c r="E15" s="62"/>
      <c r="F15" s="62"/>
      <c r="G15" s="62"/>
      <c r="H15" s="62"/>
      <c r="I15" s="104"/>
      <c r="J15" s="49"/>
    </row>
    <row r="16" spans="1:10" x14ac:dyDescent="0.25">
      <c r="A16" s="24"/>
      <c r="B16" s="62"/>
      <c r="C16" s="62"/>
      <c r="D16" s="62"/>
      <c r="E16" s="62"/>
      <c r="F16" s="62"/>
      <c r="G16" s="62"/>
      <c r="H16" s="62"/>
      <c r="I16" s="104"/>
      <c r="J16" s="49"/>
    </row>
    <row r="17" spans="1:10" x14ac:dyDescent="0.25">
      <c r="A17" s="24"/>
      <c r="B17" s="62"/>
      <c r="C17" s="62"/>
      <c r="D17" s="62"/>
      <c r="E17" s="62"/>
      <c r="F17" s="62"/>
      <c r="G17" s="62"/>
      <c r="H17" s="62"/>
      <c r="I17" s="104"/>
      <c r="J17" s="49"/>
    </row>
    <row r="18" spans="1:10" x14ac:dyDescent="0.25">
      <c r="A18" s="29"/>
      <c r="B18" s="62"/>
      <c r="C18" s="62"/>
      <c r="D18" s="62"/>
      <c r="E18" s="62"/>
      <c r="F18" s="62"/>
      <c r="G18" s="62"/>
      <c r="H18" s="62"/>
      <c r="I18" s="104"/>
      <c r="J18" s="49"/>
    </row>
    <row r="19" spans="1:10" x14ac:dyDescent="0.25">
      <c r="A19" s="9"/>
      <c r="B19" s="19"/>
      <c r="C19" s="19"/>
      <c r="D19" s="19"/>
      <c r="E19" s="19"/>
      <c r="F19" s="19"/>
      <c r="G19" s="19"/>
      <c r="H19" s="19"/>
      <c r="I19" s="20"/>
      <c r="J19" s="49"/>
    </row>
    <row r="20" spans="1:10" ht="15.75" thickBot="1" x14ac:dyDescent="0.3">
      <c r="A20" s="26"/>
      <c r="B20" s="50"/>
      <c r="C20" s="50"/>
      <c r="D20" s="50"/>
      <c r="E20" s="50"/>
      <c r="F20" s="50"/>
      <c r="G20" s="50"/>
      <c r="H20" s="50"/>
      <c r="I20" s="51"/>
      <c r="J20" s="49"/>
    </row>
    <row r="21" spans="1:10" x14ac:dyDescent="0.25">
      <c r="B21" s="49"/>
      <c r="C21" s="49"/>
      <c r="D21" s="49"/>
      <c r="E21" s="49"/>
      <c r="F21" s="49"/>
      <c r="G21" s="49"/>
      <c r="H21" s="49"/>
      <c r="I21" s="49"/>
      <c r="J21" s="49"/>
    </row>
    <row r="22" spans="1:10" x14ac:dyDescent="0.25">
      <c r="B22" s="49"/>
      <c r="C22" s="49"/>
      <c r="D22" s="49"/>
      <c r="E22" s="49"/>
      <c r="F22" s="49"/>
      <c r="G22" s="49"/>
      <c r="H22" s="49"/>
      <c r="I22" s="49"/>
      <c r="J22" s="49"/>
    </row>
    <row r="23" spans="1:10" x14ac:dyDescent="0.25">
      <c r="B23" s="49"/>
      <c r="C23" s="49"/>
      <c r="D23" s="49"/>
      <c r="E23" s="49"/>
      <c r="F23" s="49"/>
      <c r="G23" s="49"/>
      <c r="H23" s="49"/>
      <c r="I23" s="49"/>
      <c r="J23" s="49"/>
    </row>
    <row r="24" spans="1:10" x14ac:dyDescent="0.25">
      <c r="B24" s="49"/>
      <c r="C24" s="49"/>
      <c r="D24" s="49"/>
      <c r="E24" s="49"/>
      <c r="F24" s="49"/>
      <c r="G24" s="49"/>
      <c r="H24" s="49"/>
      <c r="I24" s="49"/>
      <c r="J24" s="49"/>
    </row>
    <row r="25" spans="1:10" x14ac:dyDescent="0.25">
      <c r="B25" s="49"/>
      <c r="C25" s="49"/>
      <c r="D25" s="49"/>
      <c r="E25" s="49"/>
      <c r="F25" s="49"/>
      <c r="G25" s="49"/>
      <c r="H25" s="49"/>
      <c r="I25" s="49"/>
      <c r="J25" s="49"/>
    </row>
    <row r="26" spans="1:10" x14ac:dyDescent="0.25">
      <c r="B26" s="49"/>
      <c r="C26" s="49"/>
      <c r="D26" s="49"/>
      <c r="E26" s="49"/>
      <c r="F26" s="49"/>
      <c r="G26" s="49"/>
      <c r="H26" s="49"/>
      <c r="I26" s="49"/>
      <c r="J26" s="49"/>
    </row>
    <row r="27" spans="1:10" x14ac:dyDescent="0.25">
      <c r="B27" s="49"/>
      <c r="C27" s="49"/>
      <c r="D27" s="49"/>
      <c r="E27" s="49"/>
      <c r="F27" s="49"/>
      <c r="G27" s="49"/>
      <c r="H27" s="49"/>
      <c r="I27" s="49"/>
      <c r="J27" s="49"/>
    </row>
    <row r="28" spans="1:10" x14ac:dyDescent="0.25">
      <c r="B28" s="49"/>
      <c r="C28" s="49"/>
      <c r="D28" s="49"/>
      <c r="E28" s="49"/>
      <c r="F28" s="49"/>
      <c r="G28" s="49"/>
      <c r="H28" s="49"/>
      <c r="I28" s="49"/>
      <c r="J28" s="49"/>
    </row>
    <row r="29" spans="1:10" x14ac:dyDescent="0.25">
      <c r="B29" s="49"/>
      <c r="C29" s="49"/>
      <c r="D29" s="49"/>
      <c r="E29" s="49"/>
      <c r="F29" s="49"/>
      <c r="G29" s="49"/>
      <c r="H29" s="49"/>
      <c r="I29" s="49"/>
      <c r="J29" s="49"/>
    </row>
    <row r="30" spans="1:10" x14ac:dyDescent="0.25">
      <c r="B30" s="49"/>
      <c r="C30" s="49"/>
      <c r="D30" s="49"/>
      <c r="E30" s="49"/>
      <c r="F30" s="49"/>
      <c r="G30" s="49"/>
      <c r="H30" s="49"/>
      <c r="I30" s="49"/>
      <c r="J30" s="49"/>
    </row>
    <row r="31" spans="1:10" x14ac:dyDescent="0.25">
      <c r="B31" s="49"/>
      <c r="C31" s="49"/>
      <c r="D31" s="49"/>
      <c r="E31" s="49"/>
      <c r="F31" s="49"/>
      <c r="G31" s="49"/>
      <c r="H31" s="49"/>
      <c r="I31" s="49"/>
      <c r="J31" s="49"/>
    </row>
    <row r="32" spans="1:10" x14ac:dyDescent="0.25">
      <c r="B32" s="49"/>
      <c r="C32" s="49"/>
      <c r="D32" s="49"/>
      <c r="E32" s="49"/>
      <c r="F32" s="49"/>
      <c r="G32" s="49"/>
      <c r="H32" s="49"/>
      <c r="I32" s="49"/>
      <c r="J32" s="49"/>
    </row>
    <row r="33" spans="2:10" x14ac:dyDescent="0.25">
      <c r="B33" s="49"/>
      <c r="C33" s="49"/>
      <c r="D33" s="49"/>
      <c r="E33" s="49"/>
      <c r="F33" s="49"/>
      <c r="G33" s="49"/>
      <c r="H33" s="49"/>
      <c r="I33" s="49"/>
      <c r="J33" s="49"/>
    </row>
    <row r="34" spans="2:10" x14ac:dyDescent="0.25">
      <c r="B34" s="49"/>
      <c r="C34" s="49"/>
      <c r="D34" s="49"/>
      <c r="E34" s="49"/>
      <c r="F34" s="49"/>
      <c r="G34" s="49"/>
      <c r="H34" s="49"/>
      <c r="I34" s="49"/>
      <c r="J34" s="49"/>
    </row>
    <row r="35" spans="2:10" x14ac:dyDescent="0.25">
      <c r="B35" s="49"/>
      <c r="C35" s="49"/>
      <c r="D35" s="49"/>
      <c r="E35" s="49"/>
      <c r="F35" s="49"/>
      <c r="G35" s="49"/>
      <c r="H35" s="49"/>
      <c r="I35" s="49"/>
      <c r="J35" s="49"/>
    </row>
    <row r="36" spans="2:10" x14ac:dyDescent="0.25">
      <c r="B36" s="49"/>
      <c r="C36" s="49"/>
      <c r="D36" s="49"/>
      <c r="E36" s="49"/>
      <c r="F36" s="49"/>
      <c r="G36" s="49"/>
      <c r="H36" s="49"/>
      <c r="I36" s="49"/>
      <c r="J36" s="49"/>
    </row>
    <row r="37" spans="2:10" x14ac:dyDescent="0.25">
      <c r="B37" s="49"/>
      <c r="C37" s="49"/>
      <c r="D37" s="49"/>
      <c r="E37" s="49"/>
      <c r="F37" s="49"/>
      <c r="G37" s="49"/>
      <c r="H37" s="49"/>
      <c r="I37" s="49"/>
      <c r="J37" s="49"/>
    </row>
    <row r="38" spans="2:10" x14ac:dyDescent="0.25">
      <c r="B38" s="49"/>
      <c r="C38" s="49"/>
      <c r="D38" s="49"/>
      <c r="E38" s="49"/>
      <c r="F38" s="49"/>
      <c r="G38" s="49"/>
      <c r="H38" s="49"/>
      <c r="I38" s="49"/>
      <c r="J38" s="49"/>
    </row>
    <row r="39" spans="2:10" x14ac:dyDescent="0.25">
      <c r="B39" s="49"/>
      <c r="C39" s="49"/>
      <c r="D39" s="49"/>
      <c r="E39" s="49"/>
      <c r="F39" s="49"/>
      <c r="G39" s="49"/>
      <c r="H39" s="49"/>
      <c r="I39" s="49"/>
      <c r="J39" s="49"/>
    </row>
    <row r="40" spans="2:10" x14ac:dyDescent="0.25">
      <c r="B40" s="49"/>
      <c r="C40" s="49"/>
      <c r="D40" s="49"/>
      <c r="E40" s="49"/>
      <c r="F40" s="49"/>
      <c r="G40" s="49"/>
      <c r="H40" s="49"/>
      <c r="I40" s="49"/>
      <c r="J40" s="49"/>
    </row>
    <row r="41" spans="2:10" x14ac:dyDescent="0.25">
      <c r="B41" s="49"/>
      <c r="C41" s="49"/>
      <c r="D41" s="49"/>
      <c r="E41" s="49"/>
      <c r="F41" s="49"/>
      <c r="G41" s="49"/>
      <c r="H41" s="49"/>
      <c r="I41" s="49"/>
      <c r="J41" s="49"/>
    </row>
    <row r="42" spans="2:10" x14ac:dyDescent="0.25">
      <c r="B42" s="49"/>
      <c r="C42" s="49"/>
      <c r="D42" s="49"/>
      <c r="E42" s="49"/>
      <c r="F42" s="49"/>
      <c r="G42" s="49"/>
      <c r="H42" s="49"/>
      <c r="I42" s="49"/>
      <c r="J42" s="49"/>
    </row>
    <row r="43" spans="2:10" x14ac:dyDescent="0.25">
      <c r="B43" s="49"/>
      <c r="C43" s="49"/>
      <c r="D43" s="49"/>
      <c r="E43" s="49"/>
      <c r="F43" s="49"/>
      <c r="G43" s="49"/>
      <c r="H43" s="49"/>
      <c r="I43" s="49"/>
      <c r="J43" s="49"/>
    </row>
    <row r="44" spans="2:10" x14ac:dyDescent="0.25">
      <c r="B44" s="49"/>
      <c r="C44" s="49"/>
      <c r="D44" s="49"/>
      <c r="E44" s="49"/>
      <c r="F44" s="49"/>
      <c r="G44" s="49"/>
      <c r="H44" s="49"/>
      <c r="I44" s="49"/>
      <c r="J44" s="49"/>
    </row>
    <row r="45" spans="2:10" x14ac:dyDescent="0.25">
      <c r="B45" s="49"/>
      <c r="C45" s="49"/>
      <c r="D45" s="49"/>
      <c r="E45" s="49"/>
      <c r="F45" s="49"/>
      <c r="G45" s="49"/>
      <c r="H45" s="49"/>
      <c r="I45" s="49"/>
      <c r="J45" s="49"/>
    </row>
    <row r="46" spans="2:10" x14ac:dyDescent="0.25">
      <c r="B46" s="49"/>
      <c r="C46" s="49"/>
      <c r="D46" s="49"/>
      <c r="E46" s="49"/>
      <c r="F46" s="49"/>
      <c r="G46" s="49"/>
      <c r="H46" s="49"/>
      <c r="I46" s="49"/>
      <c r="J46" s="49"/>
    </row>
    <row r="47" spans="2:10" x14ac:dyDescent="0.25">
      <c r="B47" s="49"/>
      <c r="C47" s="49"/>
      <c r="D47" s="49"/>
      <c r="E47" s="49"/>
      <c r="F47" s="49"/>
      <c r="G47" s="49"/>
      <c r="H47" s="49"/>
      <c r="I47" s="49"/>
      <c r="J47" s="49"/>
    </row>
    <row r="48" spans="2:10" x14ac:dyDescent="0.25">
      <c r="B48" s="49"/>
      <c r="C48" s="49"/>
      <c r="D48" s="49"/>
      <c r="E48" s="49"/>
      <c r="F48" s="49"/>
      <c r="G48" s="49"/>
      <c r="H48" s="49"/>
      <c r="I48" s="49"/>
      <c r="J48" s="49"/>
    </row>
    <row r="49" spans="2:10" x14ac:dyDescent="0.25">
      <c r="B49" s="49"/>
      <c r="C49" s="49"/>
      <c r="D49" s="49"/>
      <c r="E49" s="49"/>
      <c r="F49" s="49"/>
      <c r="G49" s="49"/>
      <c r="H49" s="49"/>
      <c r="I49" s="49"/>
      <c r="J49" s="49"/>
    </row>
    <row r="50" spans="2:10" x14ac:dyDescent="0.25">
      <c r="B50" s="49"/>
      <c r="C50" s="49"/>
      <c r="D50" s="49"/>
      <c r="E50" s="49"/>
      <c r="F50" s="49"/>
      <c r="G50" s="49"/>
      <c r="H50" s="49"/>
      <c r="I50" s="49"/>
      <c r="J50" s="49"/>
    </row>
    <row r="51" spans="2:10" x14ac:dyDescent="0.25">
      <c r="B51" s="49"/>
      <c r="C51" s="49"/>
      <c r="D51" s="49"/>
      <c r="E51" s="49"/>
      <c r="F51" s="49"/>
      <c r="G51" s="49"/>
      <c r="H51" s="49"/>
      <c r="I51" s="49"/>
      <c r="J51" s="49"/>
    </row>
    <row r="52" spans="2:10" x14ac:dyDescent="0.25">
      <c r="B52" s="49"/>
      <c r="C52" s="49"/>
      <c r="D52" s="49"/>
      <c r="E52" s="49"/>
      <c r="F52" s="49"/>
      <c r="G52" s="49"/>
      <c r="H52" s="49"/>
      <c r="I52" s="49"/>
      <c r="J52" s="49"/>
    </row>
    <row r="53" spans="2:10" x14ac:dyDescent="0.25">
      <c r="B53" s="49"/>
      <c r="C53" s="49"/>
      <c r="D53" s="49"/>
      <c r="E53" s="49"/>
      <c r="F53" s="49"/>
      <c r="G53" s="49"/>
      <c r="H53" s="49"/>
      <c r="I53" s="49"/>
      <c r="J53" s="49"/>
    </row>
    <row r="54" spans="2:10" x14ac:dyDescent="0.25">
      <c r="B54" s="49"/>
      <c r="C54" s="49"/>
      <c r="D54" s="49"/>
      <c r="E54" s="49"/>
      <c r="F54" s="49"/>
      <c r="G54" s="49"/>
      <c r="H54" s="49"/>
      <c r="I54" s="49"/>
      <c r="J54" s="49"/>
    </row>
    <row r="55" spans="2:10" x14ac:dyDescent="0.25">
      <c r="B55" s="49"/>
      <c r="C55" s="49"/>
      <c r="D55" s="49"/>
      <c r="E55" s="49"/>
      <c r="F55" s="49"/>
      <c r="G55" s="49"/>
      <c r="H55" s="49"/>
      <c r="I55" s="49"/>
      <c r="J55" s="49"/>
    </row>
    <row r="56" spans="2:10" x14ac:dyDescent="0.25">
      <c r="B56" s="49"/>
      <c r="C56" s="49"/>
      <c r="D56" s="49"/>
      <c r="E56" s="49"/>
      <c r="F56" s="49"/>
      <c r="G56" s="49"/>
      <c r="H56" s="49"/>
      <c r="I56" s="49"/>
      <c r="J56" s="49"/>
    </row>
    <row r="57" spans="2:10" x14ac:dyDescent="0.25">
      <c r="B57" s="49"/>
      <c r="C57" s="49"/>
      <c r="D57" s="49"/>
      <c r="E57" s="49"/>
      <c r="F57" s="49"/>
      <c r="G57" s="49"/>
      <c r="H57" s="49"/>
      <c r="I57" s="49"/>
      <c r="J57" s="49"/>
    </row>
    <row r="58" spans="2:10" x14ac:dyDescent="0.25">
      <c r="B58" s="49"/>
      <c r="C58" s="49"/>
      <c r="D58" s="49"/>
      <c r="E58" s="49"/>
      <c r="F58" s="49"/>
      <c r="G58" s="49"/>
      <c r="H58" s="49"/>
      <c r="I58" s="49"/>
      <c r="J58" s="49"/>
    </row>
    <row r="59" spans="2:10" x14ac:dyDescent="0.25">
      <c r="B59" s="49"/>
      <c r="C59" s="49"/>
      <c r="D59" s="49"/>
      <c r="E59" s="49"/>
      <c r="F59" s="49"/>
      <c r="G59" s="49"/>
      <c r="H59" s="49"/>
      <c r="I59" s="49"/>
      <c r="J59" s="49"/>
    </row>
    <row r="60" spans="2:10" x14ac:dyDescent="0.25">
      <c r="B60" s="49"/>
      <c r="C60" s="49"/>
      <c r="D60" s="49"/>
      <c r="E60" s="49"/>
      <c r="F60" s="49"/>
      <c r="G60" s="49"/>
      <c r="H60" s="49"/>
      <c r="I60" s="49"/>
      <c r="J60" s="49"/>
    </row>
    <row r="61" spans="2:10" x14ac:dyDescent="0.25">
      <c r="B61" s="49"/>
      <c r="C61" s="49"/>
      <c r="D61" s="49"/>
      <c r="E61" s="49"/>
      <c r="F61" s="49"/>
      <c r="G61" s="49"/>
      <c r="H61" s="49"/>
      <c r="I61" s="49"/>
      <c r="J61" s="49"/>
    </row>
    <row r="62" spans="2:10" x14ac:dyDescent="0.25">
      <c r="B62" s="49"/>
      <c r="C62" s="49"/>
      <c r="D62" s="49"/>
      <c r="E62" s="49"/>
      <c r="F62" s="49"/>
      <c r="G62" s="49"/>
      <c r="H62" s="49"/>
      <c r="I62" s="49"/>
      <c r="J62" s="49"/>
    </row>
    <row r="63" spans="2:10" x14ac:dyDescent="0.25">
      <c r="B63" s="49"/>
      <c r="C63" s="49"/>
      <c r="D63" s="49"/>
      <c r="E63" s="49"/>
      <c r="F63" s="49"/>
      <c r="G63" s="49"/>
      <c r="H63" s="49"/>
      <c r="I63" s="49"/>
      <c r="J63" s="49"/>
    </row>
    <row r="64" spans="2:10" x14ac:dyDescent="0.25">
      <c r="B64" s="49"/>
      <c r="C64" s="49"/>
      <c r="D64" s="49"/>
      <c r="E64" s="49"/>
      <c r="F64" s="49"/>
      <c r="G64" s="49"/>
      <c r="H64" s="49"/>
      <c r="I64" s="49"/>
      <c r="J64" s="49"/>
    </row>
    <row r="65" spans="2:10" x14ac:dyDescent="0.25">
      <c r="B65" s="49"/>
      <c r="C65" s="49"/>
      <c r="D65" s="49"/>
      <c r="E65" s="49"/>
      <c r="F65" s="49"/>
      <c r="G65" s="49"/>
      <c r="H65" s="49"/>
      <c r="I65" s="49"/>
      <c r="J65" s="49"/>
    </row>
    <row r="66" spans="2:10" x14ac:dyDescent="0.25">
      <c r="B66" s="49"/>
      <c r="C66" s="49"/>
      <c r="D66" s="49"/>
      <c r="E66" s="49"/>
      <c r="F66" s="49"/>
      <c r="G66" s="49"/>
      <c r="H66" s="49"/>
      <c r="I66" s="49"/>
      <c r="J66" s="49"/>
    </row>
    <row r="67" spans="2:10" x14ac:dyDescent="0.25">
      <c r="B67" s="49"/>
      <c r="C67" s="49"/>
      <c r="D67" s="49"/>
      <c r="E67" s="49"/>
      <c r="F67" s="49"/>
      <c r="G67" s="49"/>
      <c r="H67" s="49"/>
      <c r="I67" s="49"/>
      <c r="J67" s="49"/>
    </row>
    <row r="68" spans="2:10" x14ac:dyDescent="0.25">
      <c r="B68" s="49"/>
      <c r="C68" s="49"/>
      <c r="D68" s="49"/>
      <c r="E68" s="49"/>
      <c r="F68" s="49"/>
      <c r="G68" s="49"/>
      <c r="H68" s="49"/>
      <c r="I68" s="49"/>
      <c r="J68" s="49"/>
    </row>
    <row r="69" spans="2:10" x14ac:dyDescent="0.25">
      <c r="B69" s="49"/>
      <c r="C69" s="49"/>
      <c r="D69" s="49"/>
      <c r="E69" s="49"/>
      <c r="F69" s="49"/>
      <c r="G69" s="49"/>
      <c r="H69" s="49"/>
      <c r="I69" s="49"/>
      <c r="J69" s="49"/>
    </row>
    <row r="70" spans="2:10" x14ac:dyDescent="0.25">
      <c r="B70" s="49"/>
      <c r="C70" s="49"/>
      <c r="D70" s="49"/>
      <c r="E70" s="49"/>
      <c r="F70" s="49"/>
      <c r="G70" s="49"/>
      <c r="H70" s="49"/>
      <c r="I70" s="49"/>
      <c r="J70" s="49"/>
    </row>
    <row r="71" spans="2:10" x14ac:dyDescent="0.25">
      <c r="B71" s="49"/>
      <c r="C71" s="49"/>
      <c r="D71" s="49"/>
      <c r="E71" s="49"/>
      <c r="F71" s="49"/>
      <c r="G71" s="49"/>
      <c r="H71" s="49"/>
      <c r="I71" s="49"/>
      <c r="J71" s="49"/>
    </row>
    <row r="72" spans="2:10" x14ac:dyDescent="0.25">
      <c r="B72" s="49"/>
      <c r="C72" s="49"/>
      <c r="D72" s="49"/>
      <c r="E72" s="49"/>
      <c r="F72" s="49"/>
      <c r="G72" s="49"/>
      <c r="H72" s="49"/>
      <c r="I72" s="49"/>
      <c r="J72" s="49"/>
    </row>
    <row r="73" spans="2:10" x14ac:dyDescent="0.25">
      <c r="B73" s="49"/>
      <c r="C73" s="49"/>
      <c r="D73" s="49"/>
      <c r="E73" s="49"/>
      <c r="F73" s="49"/>
      <c r="G73" s="49"/>
      <c r="H73" s="49"/>
      <c r="I73" s="49"/>
      <c r="J73" s="49"/>
    </row>
    <row r="74" spans="2:10" x14ac:dyDescent="0.25">
      <c r="B74" s="49"/>
      <c r="C74" s="49"/>
      <c r="D74" s="49"/>
      <c r="E74" s="49"/>
      <c r="F74" s="49"/>
      <c r="G74" s="49"/>
      <c r="H74" s="49"/>
      <c r="I74" s="49"/>
      <c r="J74" s="49"/>
    </row>
    <row r="75" spans="2:10" x14ac:dyDescent="0.25">
      <c r="B75" s="49"/>
      <c r="C75" s="49"/>
      <c r="D75" s="49"/>
      <c r="E75" s="49"/>
      <c r="F75" s="49"/>
      <c r="G75" s="49"/>
      <c r="H75" s="49"/>
      <c r="I75" s="49"/>
      <c r="J75" s="49"/>
    </row>
    <row r="76" spans="2:10" x14ac:dyDescent="0.25">
      <c r="B76" s="49"/>
      <c r="C76" s="49"/>
      <c r="D76" s="49"/>
      <c r="E76" s="49"/>
      <c r="F76" s="49"/>
      <c r="G76" s="49"/>
      <c r="H76" s="49"/>
      <c r="I76" s="49"/>
      <c r="J76" s="49"/>
    </row>
    <row r="77" spans="2:10" x14ac:dyDescent="0.25">
      <c r="B77" s="49"/>
      <c r="C77" s="49"/>
      <c r="D77" s="49"/>
      <c r="E77" s="49"/>
      <c r="F77" s="49"/>
      <c r="G77" s="49"/>
      <c r="H77" s="49"/>
      <c r="I77" s="49"/>
      <c r="J77" s="49"/>
    </row>
    <row r="78" spans="2:10" x14ac:dyDescent="0.25">
      <c r="B78" s="49"/>
      <c r="C78" s="49"/>
      <c r="D78" s="49"/>
      <c r="E78" s="49"/>
      <c r="F78" s="49"/>
      <c r="G78" s="49"/>
      <c r="H78" s="49"/>
      <c r="I78" s="49"/>
      <c r="J78" s="49"/>
    </row>
    <row r="79" spans="2:10" x14ac:dyDescent="0.25">
      <c r="B79" s="49"/>
      <c r="C79" s="49"/>
      <c r="D79" s="49"/>
      <c r="E79" s="49"/>
      <c r="F79" s="49"/>
      <c r="G79" s="49"/>
      <c r="H79" s="49"/>
      <c r="I79" s="49"/>
      <c r="J79" s="49"/>
    </row>
    <row r="80" spans="2:10" x14ac:dyDescent="0.25">
      <c r="B80" s="49"/>
      <c r="C80" s="49"/>
      <c r="D80" s="49"/>
      <c r="E80" s="49"/>
      <c r="F80" s="49"/>
      <c r="G80" s="49"/>
      <c r="H80" s="49"/>
      <c r="I80" s="49"/>
      <c r="J80" s="49"/>
    </row>
    <row r="81" spans="2:10" x14ac:dyDescent="0.25">
      <c r="B81" s="49"/>
      <c r="C81" s="49"/>
      <c r="D81" s="49"/>
      <c r="E81" s="49"/>
      <c r="F81" s="49"/>
      <c r="G81" s="49"/>
      <c r="H81" s="49"/>
      <c r="I81" s="49"/>
      <c r="J81" s="49"/>
    </row>
    <row r="82" spans="2:10" x14ac:dyDescent="0.25">
      <c r="B82" s="49"/>
      <c r="C82" s="49"/>
      <c r="D82" s="49"/>
      <c r="E82" s="49"/>
      <c r="F82" s="49"/>
      <c r="G82" s="49"/>
      <c r="H82" s="49"/>
      <c r="I82" s="49"/>
      <c r="J82" s="49"/>
    </row>
    <row r="83" spans="2:10" x14ac:dyDescent="0.25">
      <c r="B83" s="49"/>
      <c r="C83" s="49"/>
      <c r="D83" s="49"/>
      <c r="E83" s="49"/>
      <c r="F83" s="49"/>
      <c r="G83" s="49"/>
      <c r="H83" s="49"/>
      <c r="I83" s="49"/>
      <c r="J83" s="49"/>
    </row>
    <row r="84" spans="2:10" x14ac:dyDescent="0.25">
      <c r="B84" s="49"/>
      <c r="C84" s="49"/>
      <c r="D84" s="49"/>
      <c r="E84" s="49"/>
      <c r="F84" s="49"/>
      <c r="G84" s="49"/>
      <c r="H84" s="49"/>
      <c r="I84" s="49"/>
      <c r="J84" s="49"/>
    </row>
    <row r="85" spans="2:10" x14ac:dyDescent="0.25">
      <c r="B85" s="49"/>
      <c r="C85" s="49"/>
      <c r="D85" s="49"/>
      <c r="E85" s="49"/>
      <c r="F85" s="49"/>
      <c r="G85" s="49"/>
      <c r="H85" s="49"/>
      <c r="I85" s="49"/>
      <c r="J85" s="49"/>
    </row>
    <row r="86" spans="2:10" x14ac:dyDescent="0.25">
      <c r="B86" s="49"/>
      <c r="C86" s="49"/>
      <c r="D86" s="49"/>
      <c r="E86" s="49"/>
      <c r="F86" s="49"/>
      <c r="G86" s="49"/>
      <c r="H86" s="49"/>
      <c r="I86" s="49"/>
      <c r="J86" s="49"/>
    </row>
    <row r="87" spans="2:10" x14ac:dyDescent="0.25">
      <c r="B87" s="49"/>
      <c r="C87" s="49"/>
      <c r="D87" s="49"/>
      <c r="E87" s="49"/>
      <c r="F87" s="49"/>
      <c r="G87" s="49"/>
      <c r="H87" s="49"/>
      <c r="I87" s="49"/>
      <c r="J87" s="49"/>
    </row>
    <row r="88" spans="2:10" x14ac:dyDescent="0.25">
      <c r="B88" s="49"/>
      <c r="C88" s="49"/>
      <c r="D88" s="49"/>
      <c r="E88" s="49"/>
      <c r="F88" s="49"/>
      <c r="G88" s="49"/>
      <c r="H88" s="49"/>
      <c r="I88" s="49"/>
      <c r="J88" s="49"/>
    </row>
    <row r="89" spans="2:10" x14ac:dyDescent="0.25">
      <c r="B89" s="49"/>
      <c r="C89" s="49"/>
      <c r="D89" s="49"/>
      <c r="E89" s="49"/>
      <c r="F89" s="49"/>
      <c r="G89" s="49"/>
      <c r="H89" s="49"/>
      <c r="I89" s="49"/>
      <c r="J89" s="49"/>
    </row>
  </sheetData>
  <mergeCells count="1">
    <mergeCell ref="H1:I1"/>
  </mergeCells>
  <conditionalFormatting sqref="B1">
    <cfRule type="cellIs" dxfId="65" priority="1" operator="equal">
      <formula>"Incomplete"</formula>
    </cfRule>
    <cfRule type="cellIs" dxfId="64" priority="2" operator="equal">
      <formula>"Flag for Review"</formula>
    </cfRule>
    <cfRule type="cellIs" dxfId="63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J89"/>
  <sheetViews>
    <sheetView workbookViewId="0"/>
  </sheetViews>
  <sheetFormatPr defaultColWidth="9.140625" defaultRowHeight="15" x14ac:dyDescent="0.25"/>
  <cols>
    <col min="1" max="1" width="8.7109375" style="23" customWidth="1"/>
    <col min="2" max="2" width="16.7109375" style="23" customWidth="1"/>
    <col min="3" max="9" width="9.42578125" style="23" customWidth="1"/>
    <col min="10" max="10" width="10.7109375" style="23" customWidth="1"/>
    <col min="11" max="16384" width="9.140625" style="23"/>
  </cols>
  <sheetData>
    <row r="1" spans="1:10" x14ac:dyDescent="0.25">
      <c r="A1" s="7">
        <v>6</v>
      </c>
      <c r="B1" s="36" t="s">
        <v>12</v>
      </c>
      <c r="C1" s="22"/>
      <c r="D1" s="22"/>
      <c r="E1" s="22"/>
      <c r="F1" s="22"/>
      <c r="G1" s="22"/>
      <c r="H1" s="145" t="s">
        <v>24</v>
      </c>
      <c r="I1" s="148"/>
    </row>
    <row r="2" spans="1:10" x14ac:dyDescent="0.25">
      <c r="A2" s="24"/>
      <c r="B2" s="21"/>
      <c r="C2" s="21"/>
      <c r="D2" s="21"/>
      <c r="E2" s="21"/>
      <c r="F2" s="21"/>
      <c r="G2" s="21"/>
      <c r="H2" s="21"/>
      <c r="I2" s="25"/>
    </row>
    <row r="3" spans="1:10" x14ac:dyDescent="0.25">
      <c r="A3" s="8" t="s">
        <v>13</v>
      </c>
      <c r="B3" s="62"/>
      <c r="C3" s="62"/>
      <c r="D3" s="62"/>
      <c r="E3" s="62"/>
      <c r="F3" s="62"/>
      <c r="G3" s="62"/>
      <c r="H3" s="62"/>
      <c r="I3" s="104"/>
      <c r="J3" s="49"/>
    </row>
    <row r="4" spans="1:10" x14ac:dyDescent="0.25">
      <c r="A4" s="9">
        <f>INDEX('Point Grid'!B:B,MATCH($A$1,'Point Grid'!A:A,0))</f>
        <v>3</v>
      </c>
      <c r="B4" s="62"/>
      <c r="C4" s="62"/>
      <c r="D4" s="62"/>
      <c r="E4" s="62"/>
      <c r="F4" s="62"/>
      <c r="G4" s="62"/>
      <c r="H4" s="62"/>
      <c r="I4" s="104"/>
      <c r="J4" s="49"/>
    </row>
    <row r="5" spans="1:10" x14ac:dyDescent="0.25">
      <c r="A5" s="24"/>
      <c r="B5" s="62"/>
      <c r="C5" s="62"/>
      <c r="D5" s="62"/>
      <c r="E5" s="62"/>
      <c r="F5" s="62"/>
      <c r="G5" s="62"/>
      <c r="H5" s="62"/>
      <c r="I5" s="104"/>
      <c r="J5" s="49"/>
    </row>
    <row r="6" spans="1:10" x14ac:dyDescent="0.25">
      <c r="A6" s="29" t="s">
        <v>2</v>
      </c>
      <c r="B6" s="62" t="s">
        <v>75</v>
      </c>
      <c r="C6" s="62"/>
      <c r="D6" s="62"/>
      <c r="E6" s="62"/>
      <c r="F6" s="62"/>
      <c r="G6" s="62"/>
      <c r="H6" s="62"/>
      <c r="I6" s="104"/>
      <c r="J6" s="49"/>
    </row>
    <row r="7" spans="1:10" ht="15.75" thickBot="1" x14ac:dyDescent="0.3">
      <c r="A7" s="9">
        <f>INDEX('Point Grid'!$C$8:$I$33,MATCH($A$1,'Point Grid'!$A$8:$A$33,0),MATCH(A6,'Point Grid'!$C$7:$I$7,0))</f>
        <v>0.75</v>
      </c>
      <c r="B7" s="62"/>
      <c r="C7" s="62"/>
      <c r="D7" s="62"/>
      <c r="E7" s="62"/>
      <c r="F7" s="62"/>
      <c r="G7" s="62"/>
      <c r="H7" s="62"/>
      <c r="I7" s="104"/>
      <c r="J7" s="49"/>
    </row>
    <row r="8" spans="1:10" ht="15.75" thickBot="1" x14ac:dyDescent="0.3">
      <c r="A8" s="5"/>
      <c r="B8" s="62"/>
      <c r="C8" s="62"/>
      <c r="D8" s="62"/>
      <c r="E8" s="62"/>
      <c r="F8" s="62"/>
      <c r="G8" s="62"/>
      <c r="H8" s="62"/>
      <c r="I8" s="104"/>
      <c r="J8" s="49"/>
    </row>
    <row r="9" spans="1:10" x14ac:dyDescent="0.25">
      <c r="A9" s="24"/>
      <c r="B9" s="62"/>
      <c r="C9" s="62"/>
      <c r="D9" s="62"/>
      <c r="E9" s="62"/>
      <c r="F9" s="62"/>
      <c r="G9" s="62"/>
      <c r="H9" s="62"/>
      <c r="I9" s="104"/>
      <c r="J9" s="49"/>
    </row>
    <row r="10" spans="1:10" x14ac:dyDescent="0.25">
      <c r="A10" s="29" t="s">
        <v>3</v>
      </c>
      <c r="B10" s="62" t="s">
        <v>76</v>
      </c>
      <c r="C10" s="62"/>
      <c r="D10" s="62"/>
      <c r="E10" s="62"/>
      <c r="F10" s="62"/>
      <c r="G10" s="62"/>
      <c r="H10" s="62"/>
      <c r="I10" s="104"/>
      <c r="J10" s="49"/>
    </row>
    <row r="11" spans="1:10" ht="15.75" thickBot="1" x14ac:dyDescent="0.3">
      <c r="A11" s="9">
        <f>INDEX('Point Grid'!$C$8:$I$33,MATCH($A$1,'Point Grid'!$A$8:$A$33,0),MATCH(A10,'Point Grid'!$C$7:$I$7,0))</f>
        <v>0.75</v>
      </c>
      <c r="B11" s="62"/>
      <c r="C11" s="62"/>
      <c r="D11" s="62"/>
      <c r="E11" s="62"/>
      <c r="F11" s="62"/>
      <c r="G11" s="62"/>
      <c r="H11" s="62"/>
      <c r="I11" s="104"/>
      <c r="J11" s="49"/>
    </row>
    <row r="12" spans="1:10" ht="15.75" thickBot="1" x14ac:dyDescent="0.3">
      <c r="A12" s="5"/>
      <c r="B12" s="62"/>
      <c r="C12" s="62"/>
      <c r="D12" s="62"/>
      <c r="E12" s="62"/>
      <c r="F12" s="62"/>
      <c r="G12" s="62"/>
      <c r="H12" s="62"/>
      <c r="I12" s="104"/>
      <c r="J12" s="49"/>
    </row>
    <row r="13" spans="1:10" x14ac:dyDescent="0.25">
      <c r="A13" s="24"/>
      <c r="B13" s="62"/>
      <c r="C13" s="62"/>
      <c r="D13" s="62"/>
      <c r="E13" s="62"/>
      <c r="F13" s="62"/>
      <c r="G13" s="62"/>
      <c r="H13" s="62"/>
      <c r="I13" s="104"/>
      <c r="J13" s="49"/>
    </row>
    <row r="14" spans="1:10" x14ac:dyDescent="0.25">
      <c r="A14" s="29" t="s">
        <v>4</v>
      </c>
      <c r="B14" s="62" t="s">
        <v>77</v>
      </c>
      <c r="C14" s="62"/>
      <c r="D14" s="62"/>
      <c r="E14" s="62"/>
      <c r="F14" s="62"/>
      <c r="G14" s="62"/>
      <c r="H14" s="62"/>
      <c r="I14" s="104"/>
      <c r="J14" s="49"/>
    </row>
    <row r="15" spans="1:10" ht="15.75" thickBot="1" x14ac:dyDescent="0.3">
      <c r="A15" s="9">
        <f>INDEX('Point Grid'!$C$8:$I$33,MATCH($A$1,'Point Grid'!$A$8:$A$33,0),MATCH(A14,'Point Grid'!$C$7:$I$7,0))</f>
        <v>1.5</v>
      </c>
      <c r="B15" s="62" t="s">
        <v>78</v>
      </c>
      <c r="C15" s="62"/>
      <c r="D15" s="62"/>
      <c r="E15" s="62"/>
      <c r="F15" s="62"/>
      <c r="G15" s="62"/>
      <c r="H15" s="62"/>
      <c r="I15" s="104"/>
      <c r="J15" s="49"/>
    </row>
    <row r="16" spans="1:10" ht="15.75" thickBot="1" x14ac:dyDescent="0.3">
      <c r="A16" s="5"/>
      <c r="B16" s="62"/>
      <c r="C16" s="62"/>
      <c r="D16" s="62"/>
      <c r="E16" s="62"/>
      <c r="F16" s="62"/>
      <c r="G16" s="62"/>
      <c r="H16" s="62"/>
      <c r="I16" s="104"/>
      <c r="J16" s="49"/>
    </row>
    <row r="17" spans="1:10" x14ac:dyDescent="0.25">
      <c r="A17" s="42"/>
      <c r="B17" s="62"/>
      <c r="C17" s="62"/>
      <c r="D17" s="62"/>
      <c r="E17" s="62"/>
      <c r="F17" s="62"/>
      <c r="G17" s="62"/>
      <c r="H17" s="62"/>
      <c r="I17" s="104"/>
      <c r="J17" s="49"/>
    </row>
    <row r="18" spans="1:10" x14ac:dyDescent="0.25">
      <c r="A18" s="24"/>
      <c r="B18" s="62"/>
      <c r="C18" s="62"/>
      <c r="D18" s="62"/>
      <c r="E18" s="62"/>
      <c r="F18" s="62"/>
      <c r="G18" s="62"/>
      <c r="H18" s="62"/>
      <c r="I18" s="104"/>
      <c r="J18" s="49"/>
    </row>
    <row r="19" spans="1:10" x14ac:dyDescent="0.25">
      <c r="A19" s="24"/>
      <c r="B19" s="52"/>
      <c r="C19" s="19"/>
      <c r="D19" s="19"/>
      <c r="E19" s="19"/>
      <c r="F19" s="19"/>
      <c r="G19" s="19"/>
      <c r="H19" s="19"/>
      <c r="I19" s="20"/>
      <c r="J19" s="49"/>
    </row>
    <row r="20" spans="1:10" ht="15.75" thickBot="1" x14ac:dyDescent="0.3">
      <c r="A20" s="26"/>
      <c r="B20" s="50"/>
      <c r="C20" s="50"/>
      <c r="D20" s="50"/>
      <c r="E20" s="50"/>
      <c r="F20" s="50"/>
      <c r="G20" s="50"/>
      <c r="H20" s="50"/>
      <c r="I20" s="51"/>
      <c r="J20" s="49"/>
    </row>
    <row r="21" spans="1:10" x14ac:dyDescent="0.25">
      <c r="B21" s="49"/>
      <c r="C21" s="49"/>
      <c r="D21" s="49"/>
      <c r="E21" s="49"/>
      <c r="F21" s="49"/>
      <c r="G21" s="49"/>
      <c r="H21" s="49"/>
      <c r="I21" s="49"/>
      <c r="J21" s="49"/>
    </row>
    <row r="22" spans="1:10" x14ac:dyDescent="0.25">
      <c r="B22" s="49"/>
      <c r="C22" s="49"/>
      <c r="D22" s="49"/>
      <c r="E22" s="49"/>
      <c r="F22" s="49"/>
      <c r="G22" s="49"/>
      <c r="H22" s="49"/>
      <c r="I22" s="49"/>
      <c r="J22" s="49"/>
    </row>
    <row r="23" spans="1:10" x14ac:dyDescent="0.25">
      <c r="B23" s="49"/>
      <c r="C23" s="49"/>
      <c r="D23" s="49"/>
      <c r="E23" s="49"/>
      <c r="F23" s="49"/>
      <c r="G23" s="49"/>
      <c r="H23" s="49"/>
      <c r="I23" s="49"/>
      <c r="J23" s="49"/>
    </row>
    <row r="24" spans="1:10" x14ac:dyDescent="0.25">
      <c r="B24" s="49"/>
      <c r="C24" s="49"/>
      <c r="D24" s="49"/>
      <c r="E24" s="49"/>
      <c r="F24" s="49"/>
      <c r="G24" s="49"/>
      <c r="H24" s="49"/>
      <c r="I24" s="49"/>
      <c r="J24" s="49"/>
    </row>
    <row r="25" spans="1:10" x14ac:dyDescent="0.25">
      <c r="B25" s="49"/>
      <c r="C25" s="49"/>
      <c r="D25" s="49"/>
      <c r="E25" s="49"/>
      <c r="F25" s="49"/>
      <c r="G25" s="49"/>
      <c r="H25" s="49"/>
      <c r="I25" s="49"/>
      <c r="J25" s="49"/>
    </row>
    <row r="26" spans="1:10" x14ac:dyDescent="0.25">
      <c r="B26" s="49"/>
      <c r="C26" s="49"/>
      <c r="D26" s="49"/>
      <c r="E26" s="49"/>
      <c r="F26" s="49"/>
      <c r="G26" s="49"/>
      <c r="H26" s="49"/>
      <c r="I26" s="49"/>
      <c r="J26" s="49"/>
    </row>
    <row r="27" spans="1:10" x14ac:dyDescent="0.25">
      <c r="B27" s="49"/>
      <c r="C27" s="49"/>
      <c r="D27" s="49"/>
      <c r="E27" s="49"/>
      <c r="F27" s="49"/>
      <c r="G27" s="49"/>
      <c r="H27" s="49"/>
      <c r="I27" s="49"/>
      <c r="J27" s="49"/>
    </row>
    <row r="28" spans="1:10" x14ac:dyDescent="0.25">
      <c r="B28" s="49"/>
      <c r="C28" s="49"/>
      <c r="D28" s="49"/>
      <c r="E28" s="49"/>
      <c r="F28" s="49"/>
      <c r="G28" s="49"/>
      <c r="H28" s="49"/>
      <c r="I28" s="49"/>
      <c r="J28" s="49"/>
    </row>
    <row r="29" spans="1:10" x14ac:dyDescent="0.25">
      <c r="B29" s="49"/>
      <c r="C29" s="49"/>
      <c r="D29" s="49"/>
      <c r="E29" s="49"/>
      <c r="F29" s="49"/>
      <c r="G29" s="49"/>
      <c r="H29" s="49"/>
      <c r="I29" s="49"/>
      <c r="J29" s="49"/>
    </row>
    <row r="30" spans="1:10" x14ac:dyDescent="0.25">
      <c r="B30" s="49"/>
      <c r="C30" s="49"/>
      <c r="D30" s="49"/>
      <c r="E30" s="49"/>
      <c r="F30" s="49"/>
      <c r="G30" s="49"/>
      <c r="H30" s="49"/>
      <c r="I30" s="49"/>
      <c r="J30" s="49"/>
    </row>
    <row r="31" spans="1:10" x14ac:dyDescent="0.25">
      <c r="B31" s="49"/>
      <c r="C31" s="49"/>
      <c r="D31" s="49"/>
      <c r="E31" s="49"/>
      <c r="F31" s="49"/>
      <c r="G31" s="49"/>
      <c r="H31" s="49"/>
      <c r="I31" s="49"/>
      <c r="J31" s="49"/>
    </row>
    <row r="32" spans="1:10" x14ac:dyDescent="0.25">
      <c r="B32" s="49"/>
      <c r="C32" s="49"/>
      <c r="D32" s="49"/>
      <c r="E32" s="49"/>
      <c r="F32" s="49"/>
      <c r="G32" s="49"/>
      <c r="H32" s="49"/>
      <c r="I32" s="49"/>
      <c r="J32" s="49"/>
    </row>
    <row r="33" spans="2:10" x14ac:dyDescent="0.25">
      <c r="B33" s="49"/>
      <c r="C33" s="49"/>
      <c r="D33" s="49"/>
      <c r="E33" s="49"/>
      <c r="F33" s="49"/>
      <c r="G33" s="49"/>
      <c r="H33" s="49"/>
      <c r="I33" s="49"/>
      <c r="J33" s="49"/>
    </row>
    <row r="34" spans="2:10" x14ac:dyDescent="0.25">
      <c r="B34" s="49"/>
      <c r="C34" s="49"/>
      <c r="D34" s="49"/>
      <c r="E34" s="49"/>
      <c r="F34" s="49"/>
      <c r="G34" s="49"/>
      <c r="H34" s="49"/>
      <c r="I34" s="49"/>
      <c r="J34" s="49"/>
    </row>
    <row r="35" spans="2:10" x14ac:dyDescent="0.25">
      <c r="B35" s="49"/>
      <c r="C35" s="49"/>
      <c r="D35" s="49"/>
      <c r="E35" s="49"/>
      <c r="F35" s="49"/>
      <c r="G35" s="49"/>
      <c r="H35" s="49"/>
      <c r="I35" s="49"/>
      <c r="J35" s="49"/>
    </row>
    <row r="36" spans="2:10" x14ac:dyDescent="0.25">
      <c r="B36" s="49"/>
      <c r="C36" s="49"/>
      <c r="D36" s="49"/>
      <c r="E36" s="49"/>
      <c r="F36" s="49"/>
      <c r="G36" s="49"/>
      <c r="H36" s="49"/>
      <c r="I36" s="49"/>
      <c r="J36" s="49"/>
    </row>
    <row r="37" spans="2:10" x14ac:dyDescent="0.25">
      <c r="B37" s="49"/>
      <c r="C37" s="49"/>
      <c r="D37" s="49"/>
      <c r="E37" s="49"/>
      <c r="F37" s="49"/>
      <c r="G37" s="49"/>
      <c r="H37" s="49"/>
      <c r="I37" s="49"/>
      <c r="J37" s="49"/>
    </row>
    <row r="38" spans="2:10" x14ac:dyDescent="0.25">
      <c r="B38" s="49"/>
      <c r="C38" s="49"/>
      <c r="D38" s="49"/>
      <c r="E38" s="49"/>
      <c r="F38" s="49"/>
      <c r="G38" s="49"/>
      <c r="H38" s="49"/>
      <c r="I38" s="49"/>
      <c r="J38" s="49"/>
    </row>
    <row r="39" spans="2:10" x14ac:dyDescent="0.25">
      <c r="B39" s="49"/>
      <c r="C39" s="49"/>
      <c r="D39" s="49"/>
      <c r="E39" s="49"/>
      <c r="F39" s="49"/>
      <c r="G39" s="49"/>
      <c r="H39" s="49"/>
      <c r="I39" s="49"/>
      <c r="J39" s="49"/>
    </row>
    <row r="40" spans="2:10" x14ac:dyDescent="0.25">
      <c r="B40" s="49"/>
      <c r="C40" s="49"/>
      <c r="D40" s="49"/>
      <c r="E40" s="49"/>
      <c r="F40" s="49"/>
      <c r="G40" s="49"/>
      <c r="H40" s="49"/>
      <c r="I40" s="49"/>
      <c r="J40" s="49"/>
    </row>
    <row r="41" spans="2:10" x14ac:dyDescent="0.25">
      <c r="B41" s="49"/>
      <c r="C41" s="49"/>
      <c r="D41" s="49"/>
      <c r="E41" s="49"/>
      <c r="F41" s="49"/>
      <c r="G41" s="49"/>
      <c r="H41" s="49"/>
      <c r="I41" s="49"/>
      <c r="J41" s="49"/>
    </row>
    <row r="42" spans="2:10" x14ac:dyDescent="0.25">
      <c r="B42" s="49"/>
      <c r="C42" s="49"/>
      <c r="D42" s="49"/>
      <c r="E42" s="49"/>
      <c r="F42" s="49"/>
      <c r="G42" s="49"/>
      <c r="H42" s="49"/>
      <c r="I42" s="49"/>
      <c r="J42" s="49"/>
    </row>
    <row r="43" spans="2:10" x14ac:dyDescent="0.25">
      <c r="B43" s="49"/>
      <c r="C43" s="49"/>
      <c r="D43" s="49"/>
      <c r="E43" s="49"/>
      <c r="F43" s="49"/>
      <c r="G43" s="49"/>
      <c r="H43" s="49"/>
      <c r="I43" s="49"/>
      <c r="J43" s="49"/>
    </row>
    <row r="44" spans="2:10" x14ac:dyDescent="0.25">
      <c r="B44" s="49"/>
      <c r="C44" s="49"/>
      <c r="D44" s="49"/>
      <c r="E44" s="49"/>
      <c r="F44" s="49"/>
      <c r="G44" s="49"/>
      <c r="H44" s="49"/>
      <c r="I44" s="49"/>
      <c r="J44" s="49"/>
    </row>
    <row r="45" spans="2:10" x14ac:dyDescent="0.25">
      <c r="B45" s="49"/>
      <c r="C45" s="49"/>
      <c r="D45" s="49"/>
      <c r="E45" s="49"/>
      <c r="F45" s="49"/>
      <c r="G45" s="49"/>
      <c r="H45" s="49"/>
      <c r="I45" s="49"/>
      <c r="J45" s="49"/>
    </row>
    <row r="46" spans="2:10" x14ac:dyDescent="0.25">
      <c r="B46" s="49"/>
      <c r="C46" s="49"/>
      <c r="D46" s="49"/>
      <c r="E46" s="49"/>
      <c r="F46" s="49"/>
      <c r="G46" s="49"/>
      <c r="H46" s="49"/>
      <c r="I46" s="49"/>
      <c r="J46" s="49"/>
    </row>
    <row r="47" spans="2:10" x14ac:dyDescent="0.25">
      <c r="B47" s="49"/>
      <c r="C47" s="49"/>
      <c r="D47" s="49"/>
      <c r="E47" s="49"/>
      <c r="F47" s="49"/>
      <c r="G47" s="49"/>
      <c r="H47" s="49"/>
      <c r="I47" s="49"/>
      <c r="J47" s="49"/>
    </row>
    <row r="48" spans="2:10" x14ac:dyDescent="0.25">
      <c r="B48" s="49"/>
      <c r="C48" s="49"/>
      <c r="D48" s="49"/>
      <c r="E48" s="49"/>
      <c r="F48" s="49"/>
      <c r="G48" s="49"/>
      <c r="H48" s="49"/>
      <c r="I48" s="49"/>
      <c r="J48" s="49"/>
    </row>
    <row r="49" spans="2:10" x14ac:dyDescent="0.25">
      <c r="B49" s="49"/>
      <c r="C49" s="49"/>
      <c r="D49" s="49"/>
      <c r="E49" s="49"/>
      <c r="F49" s="49"/>
      <c r="G49" s="49"/>
      <c r="H49" s="49"/>
      <c r="I49" s="49"/>
      <c r="J49" s="49"/>
    </row>
    <row r="50" spans="2:10" x14ac:dyDescent="0.25">
      <c r="B50" s="49"/>
      <c r="C50" s="49"/>
      <c r="D50" s="49"/>
      <c r="E50" s="49"/>
      <c r="F50" s="49"/>
      <c r="G50" s="49"/>
      <c r="H50" s="49"/>
      <c r="I50" s="49"/>
      <c r="J50" s="49"/>
    </row>
    <row r="51" spans="2:10" x14ac:dyDescent="0.25">
      <c r="B51" s="49"/>
      <c r="C51" s="49"/>
      <c r="D51" s="49"/>
      <c r="E51" s="49"/>
      <c r="F51" s="49"/>
      <c r="G51" s="49"/>
      <c r="H51" s="49"/>
      <c r="I51" s="49"/>
      <c r="J51" s="49"/>
    </row>
    <row r="52" spans="2:10" x14ac:dyDescent="0.25">
      <c r="B52" s="49"/>
      <c r="C52" s="49"/>
      <c r="D52" s="49"/>
      <c r="E52" s="49"/>
      <c r="F52" s="49"/>
      <c r="G52" s="49"/>
      <c r="H52" s="49"/>
      <c r="I52" s="49"/>
      <c r="J52" s="49"/>
    </row>
    <row r="53" spans="2:10" x14ac:dyDescent="0.25">
      <c r="B53" s="49"/>
      <c r="C53" s="49"/>
      <c r="D53" s="49"/>
      <c r="E53" s="49"/>
      <c r="F53" s="49"/>
      <c r="G53" s="49"/>
      <c r="H53" s="49"/>
      <c r="I53" s="49"/>
      <c r="J53" s="49"/>
    </row>
    <row r="54" spans="2:10" x14ac:dyDescent="0.25">
      <c r="B54" s="49"/>
      <c r="C54" s="49"/>
      <c r="D54" s="49"/>
      <c r="E54" s="49"/>
      <c r="F54" s="49"/>
      <c r="G54" s="49"/>
      <c r="H54" s="49"/>
      <c r="I54" s="49"/>
      <c r="J54" s="49"/>
    </row>
    <row r="55" spans="2:10" x14ac:dyDescent="0.25">
      <c r="B55" s="49"/>
      <c r="C55" s="49"/>
      <c r="D55" s="49"/>
      <c r="E55" s="49"/>
      <c r="F55" s="49"/>
      <c r="G55" s="49"/>
      <c r="H55" s="49"/>
      <c r="I55" s="49"/>
      <c r="J55" s="49"/>
    </row>
    <row r="56" spans="2:10" x14ac:dyDescent="0.25">
      <c r="B56" s="49"/>
      <c r="C56" s="49"/>
      <c r="D56" s="49"/>
      <c r="E56" s="49"/>
      <c r="F56" s="49"/>
      <c r="G56" s="49"/>
      <c r="H56" s="49"/>
      <c r="I56" s="49"/>
      <c r="J56" s="49"/>
    </row>
    <row r="57" spans="2:10" x14ac:dyDescent="0.25">
      <c r="B57" s="49"/>
      <c r="C57" s="49"/>
      <c r="D57" s="49"/>
      <c r="E57" s="49"/>
      <c r="F57" s="49"/>
      <c r="G57" s="49"/>
      <c r="H57" s="49"/>
      <c r="I57" s="49"/>
      <c r="J57" s="49"/>
    </row>
    <row r="58" spans="2:10" x14ac:dyDescent="0.25">
      <c r="B58" s="49"/>
      <c r="C58" s="49"/>
      <c r="D58" s="49"/>
      <c r="E58" s="49"/>
      <c r="F58" s="49"/>
      <c r="G58" s="49"/>
      <c r="H58" s="49"/>
      <c r="I58" s="49"/>
      <c r="J58" s="49"/>
    </row>
    <row r="59" spans="2:10" x14ac:dyDescent="0.25">
      <c r="B59" s="49"/>
      <c r="C59" s="49"/>
      <c r="D59" s="49"/>
      <c r="E59" s="49"/>
      <c r="F59" s="49"/>
      <c r="G59" s="49"/>
      <c r="H59" s="49"/>
      <c r="I59" s="49"/>
      <c r="J59" s="49"/>
    </row>
    <row r="60" spans="2:10" x14ac:dyDescent="0.25">
      <c r="B60" s="49"/>
      <c r="C60" s="49"/>
      <c r="D60" s="49"/>
      <c r="E60" s="49"/>
      <c r="F60" s="49"/>
      <c r="G60" s="49"/>
      <c r="H60" s="49"/>
      <c r="I60" s="49"/>
      <c r="J60" s="49"/>
    </row>
    <row r="61" spans="2:10" x14ac:dyDescent="0.25">
      <c r="B61" s="49"/>
      <c r="C61" s="49"/>
      <c r="D61" s="49"/>
      <c r="E61" s="49"/>
      <c r="F61" s="49"/>
      <c r="G61" s="49"/>
      <c r="H61" s="49"/>
      <c r="I61" s="49"/>
      <c r="J61" s="49"/>
    </row>
    <row r="62" spans="2:10" x14ac:dyDescent="0.25">
      <c r="B62" s="49"/>
      <c r="C62" s="49"/>
      <c r="D62" s="49"/>
      <c r="E62" s="49"/>
      <c r="F62" s="49"/>
      <c r="G62" s="49"/>
      <c r="H62" s="49"/>
      <c r="I62" s="49"/>
      <c r="J62" s="49"/>
    </row>
    <row r="63" spans="2:10" x14ac:dyDescent="0.25">
      <c r="B63" s="49"/>
      <c r="C63" s="49"/>
      <c r="D63" s="49"/>
      <c r="E63" s="49"/>
      <c r="F63" s="49"/>
      <c r="G63" s="49"/>
      <c r="H63" s="49"/>
      <c r="I63" s="49"/>
      <c r="J63" s="49"/>
    </row>
    <row r="64" spans="2:10" x14ac:dyDescent="0.25">
      <c r="B64" s="49"/>
      <c r="C64" s="49"/>
      <c r="D64" s="49"/>
      <c r="E64" s="49"/>
      <c r="F64" s="49"/>
      <c r="G64" s="49"/>
      <c r="H64" s="49"/>
      <c r="I64" s="49"/>
      <c r="J64" s="49"/>
    </row>
    <row r="65" spans="2:10" x14ac:dyDescent="0.25">
      <c r="B65" s="49"/>
      <c r="C65" s="49"/>
      <c r="D65" s="49"/>
      <c r="E65" s="49"/>
      <c r="F65" s="49"/>
      <c r="G65" s="49"/>
      <c r="H65" s="49"/>
      <c r="I65" s="49"/>
      <c r="J65" s="49"/>
    </row>
    <row r="66" spans="2:10" x14ac:dyDescent="0.25">
      <c r="B66" s="49"/>
      <c r="C66" s="49"/>
      <c r="D66" s="49"/>
      <c r="E66" s="49"/>
      <c r="F66" s="49"/>
      <c r="G66" s="49"/>
      <c r="H66" s="49"/>
      <c r="I66" s="49"/>
      <c r="J66" s="49"/>
    </row>
    <row r="67" spans="2:10" x14ac:dyDescent="0.25">
      <c r="B67" s="49"/>
      <c r="C67" s="49"/>
      <c r="D67" s="49"/>
      <c r="E67" s="49"/>
      <c r="F67" s="49"/>
      <c r="G67" s="49"/>
      <c r="H67" s="49"/>
      <c r="I67" s="49"/>
      <c r="J67" s="49"/>
    </row>
    <row r="68" spans="2:10" x14ac:dyDescent="0.25">
      <c r="B68" s="49"/>
      <c r="C68" s="49"/>
      <c r="D68" s="49"/>
      <c r="E68" s="49"/>
      <c r="F68" s="49"/>
      <c r="G68" s="49"/>
      <c r="H68" s="49"/>
      <c r="I68" s="49"/>
      <c r="J68" s="49"/>
    </row>
    <row r="69" spans="2:10" x14ac:dyDescent="0.25">
      <c r="B69" s="49"/>
      <c r="C69" s="49"/>
      <c r="D69" s="49"/>
      <c r="E69" s="49"/>
      <c r="F69" s="49"/>
      <c r="G69" s="49"/>
      <c r="H69" s="49"/>
      <c r="I69" s="49"/>
      <c r="J69" s="49"/>
    </row>
    <row r="70" spans="2:10" x14ac:dyDescent="0.25">
      <c r="B70" s="49"/>
      <c r="C70" s="49"/>
      <c r="D70" s="49"/>
      <c r="E70" s="49"/>
      <c r="F70" s="49"/>
      <c r="G70" s="49"/>
      <c r="H70" s="49"/>
      <c r="I70" s="49"/>
      <c r="J70" s="49"/>
    </row>
    <row r="71" spans="2:10" x14ac:dyDescent="0.25">
      <c r="B71" s="49"/>
      <c r="C71" s="49"/>
      <c r="D71" s="49"/>
      <c r="E71" s="49"/>
      <c r="F71" s="49"/>
      <c r="G71" s="49"/>
      <c r="H71" s="49"/>
      <c r="I71" s="49"/>
      <c r="J71" s="49"/>
    </row>
    <row r="72" spans="2:10" x14ac:dyDescent="0.25">
      <c r="B72" s="49"/>
      <c r="C72" s="49"/>
      <c r="D72" s="49"/>
      <c r="E72" s="49"/>
      <c r="F72" s="49"/>
      <c r="G72" s="49"/>
      <c r="H72" s="49"/>
      <c r="I72" s="49"/>
      <c r="J72" s="49"/>
    </row>
    <row r="73" spans="2:10" x14ac:dyDescent="0.25">
      <c r="B73" s="49"/>
      <c r="C73" s="49"/>
      <c r="D73" s="49"/>
      <c r="E73" s="49"/>
      <c r="F73" s="49"/>
      <c r="G73" s="49"/>
      <c r="H73" s="49"/>
      <c r="I73" s="49"/>
      <c r="J73" s="49"/>
    </row>
    <row r="74" spans="2:10" x14ac:dyDescent="0.25">
      <c r="B74" s="49"/>
      <c r="C74" s="49"/>
      <c r="D74" s="49"/>
      <c r="E74" s="49"/>
      <c r="F74" s="49"/>
      <c r="G74" s="49"/>
      <c r="H74" s="49"/>
      <c r="I74" s="49"/>
      <c r="J74" s="49"/>
    </row>
    <row r="75" spans="2:10" x14ac:dyDescent="0.25">
      <c r="B75" s="49"/>
      <c r="C75" s="49"/>
      <c r="D75" s="49"/>
      <c r="E75" s="49"/>
      <c r="F75" s="49"/>
      <c r="G75" s="49"/>
      <c r="H75" s="49"/>
      <c r="I75" s="49"/>
      <c r="J75" s="49"/>
    </row>
    <row r="76" spans="2:10" x14ac:dyDescent="0.25">
      <c r="B76" s="49"/>
      <c r="C76" s="49"/>
      <c r="D76" s="49"/>
      <c r="E76" s="49"/>
      <c r="F76" s="49"/>
      <c r="G76" s="49"/>
      <c r="H76" s="49"/>
      <c r="I76" s="49"/>
      <c r="J76" s="49"/>
    </row>
    <row r="77" spans="2:10" x14ac:dyDescent="0.25">
      <c r="B77" s="49"/>
      <c r="C77" s="49"/>
      <c r="D77" s="49"/>
      <c r="E77" s="49"/>
      <c r="F77" s="49"/>
      <c r="G77" s="49"/>
      <c r="H77" s="49"/>
      <c r="I77" s="49"/>
      <c r="J77" s="49"/>
    </row>
    <row r="78" spans="2:10" x14ac:dyDescent="0.25">
      <c r="B78" s="49"/>
      <c r="C78" s="49"/>
      <c r="D78" s="49"/>
      <c r="E78" s="49"/>
      <c r="F78" s="49"/>
      <c r="G78" s="49"/>
      <c r="H78" s="49"/>
      <c r="I78" s="49"/>
      <c r="J78" s="49"/>
    </row>
    <row r="79" spans="2:10" x14ac:dyDescent="0.25">
      <c r="B79" s="49"/>
      <c r="C79" s="49"/>
      <c r="D79" s="49"/>
      <c r="E79" s="49"/>
      <c r="F79" s="49"/>
      <c r="G79" s="49"/>
      <c r="H79" s="49"/>
      <c r="I79" s="49"/>
      <c r="J79" s="49"/>
    </row>
    <row r="80" spans="2:10" x14ac:dyDescent="0.25">
      <c r="B80" s="49"/>
      <c r="C80" s="49"/>
      <c r="D80" s="49"/>
      <c r="E80" s="49"/>
      <c r="F80" s="49"/>
      <c r="G80" s="49"/>
      <c r="H80" s="49"/>
      <c r="I80" s="49"/>
      <c r="J80" s="49"/>
    </row>
    <row r="81" spans="2:10" x14ac:dyDescent="0.25">
      <c r="B81" s="49"/>
      <c r="C81" s="49"/>
      <c r="D81" s="49"/>
      <c r="E81" s="49"/>
      <c r="F81" s="49"/>
      <c r="G81" s="49"/>
      <c r="H81" s="49"/>
      <c r="I81" s="49"/>
      <c r="J81" s="49"/>
    </row>
    <row r="82" spans="2:10" x14ac:dyDescent="0.25">
      <c r="B82" s="49"/>
      <c r="C82" s="49"/>
      <c r="D82" s="49"/>
      <c r="E82" s="49"/>
      <c r="F82" s="49"/>
      <c r="G82" s="49"/>
      <c r="H82" s="49"/>
      <c r="I82" s="49"/>
      <c r="J82" s="49"/>
    </row>
    <row r="83" spans="2:10" x14ac:dyDescent="0.25">
      <c r="B83" s="49"/>
      <c r="C83" s="49"/>
      <c r="D83" s="49"/>
      <c r="E83" s="49"/>
      <c r="F83" s="49"/>
      <c r="G83" s="49"/>
      <c r="H83" s="49"/>
      <c r="I83" s="49"/>
      <c r="J83" s="49"/>
    </row>
    <row r="84" spans="2:10" x14ac:dyDescent="0.25">
      <c r="B84" s="49"/>
      <c r="C84" s="49"/>
      <c r="D84" s="49"/>
      <c r="E84" s="49"/>
      <c r="F84" s="49"/>
      <c r="G84" s="49"/>
      <c r="H84" s="49"/>
      <c r="I84" s="49"/>
      <c r="J84" s="49"/>
    </row>
    <row r="85" spans="2:10" x14ac:dyDescent="0.25">
      <c r="B85" s="49"/>
      <c r="C85" s="49"/>
      <c r="D85" s="49"/>
      <c r="E85" s="49"/>
      <c r="F85" s="49"/>
      <c r="G85" s="49"/>
      <c r="H85" s="49"/>
      <c r="I85" s="49"/>
      <c r="J85" s="49"/>
    </row>
    <row r="86" spans="2:10" x14ac:dyDescent="0.25">
      <c r="B86" s="49"/>
      <c r="C86" s="49"/>
      <c r="D86" s="49"/>
      <c r="E86" s="49"/>
      <c r="F86" s="49"/>
      <c r="G86" s="49"/>
      <c r="H86" s="49"/>
      <c r="I86" s="49"/>
      <c r="J86" s="49"/>
    </row>
    <row r="87" spans="2:10" x14ac:dyDescent="0.25">
      <c r="B87" s="49"/>
      <c r="C87" s="49"/>
      <c r="D87" s="49"/>
      <c r="E87" s="49"/>
      <c r="F87" s="49"/>
      <c r="G87" s="49"/>
      <c r="H87" s="49"/>
      <c r="I87" s="49"/>
      <c r="J87" s="49"/>
    </row>
    <row r="88" spans="2:10" x14ac:dyDescent="0.25">
      <c r="B88" s="49"/>
      <c r="C88" s="49"/>
      <c r="D88" s="49"/>
      <c r="E88" s="49"/>
      <c r="F88" s="49"/>
      <c r="G88" s="49"/>
      <c r="H88" s="49"/>
      <c r="I88" s="49"/>
      <c r="J88" s="49"/>
    </row>
    <row r="89" spans="2:10" x14ac:dyDescent="0.25">
      <c r="B89" s="49"/>
      <c r="C89" s="49"/>
      <c r="D89" s="49"/>
      <c r="E89" s="49"/>
      <c r="F89" s="49"/>
      <c r="G89" s="49"/>
      <c r="H89" s="49"/>
      <c r="I89" s="49"/>
      <c r="J89" s="49"/>
    </row>
  </sheetData>
  <mergeCells count="1">
    <mergeCell ref="H1:I1"/>
  </mergeCells>
  <conditionalFormatting sqref="B1">
    <cfRule type="cellIs" dxfId="62" priority="1" operator="equal">
      <formula>"Incomplete"</formula>
    </cfRule>
    <cfRule type="cellIs" dxfId="61" priority="2" operator="equal">
      <formula>"Flag for Review"</formula>
    </cfRule>
    <cfRule type="cellIs" dxfId="60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/>
  <dimension ref="A1:J90"/>
  <sheetViews>
    <sheetView workbookViewId="0"/>
  </sheetViews>
  <sheetFormatPr defaultColWidth="9.140625" defaultRowHeight="15" x14ac:dyDescent="0.25"/>
  <cols>
    <col min="1" max="1" width="8.7109375" style="23" customWidth="1"/>
    <col min="2" max="2" width="16.7109375" style="23" customWidth="1"/>
    <col min="3" max="9" width="9.42578125" style="23" customWidth="1"/>
    <col min="10" max="10" width="10.7109375" style="23" customWidth="1"/>
    <col min="11" max="16384" width="9.140625" style="23"/>
  </cols>
  <sheetData>
    <row r="1" spans="1:10" x14ac:dyDescent="0.25">
      <c r="A1" s="7">
        <v>7</v>
      </c>
      <c r="B1" s="36" t="s">
        <v>12</v>
      </c>
      <c r="C1" s="22"/>
      <c r="D1" s="22"/>
      <c r="E1" s="22"/>
      <c r="F1" s="22"/>
      <c r="G1" s="22"/>
      <c r="H1" s="145" t="s">
        <v>24</v>
      </c>
      <c r="I1" s="148"/>
    </row>
    <row r="2" spans="1:10" x14ac:dyDescent="0.25">
      <c r="A2" s="24"/>
      <c r="B2" s="21"/>
      <c r="C2" s="21"/>
      <c r="D2" s="21"/>
      <c r="E2" s="21"/>
      <c r="F2" s="21"/>
      <c r="G2" s="21"/>
      <c r="H2" s="21"/>
      <c r="I2" s="25"/>
    </row>
    <row r="3" spans="1:10" x14ac:dyDescent="0.25">
      <c r="A3" s="8" t="s">
        <v>13</v>
      </c>
      <c r="B3" s="62"/>
      <c r="C3" s="62"/>
      <c r="D3" s="62"/>
      <c r="E3" s="62"/>
      <c r="F3" s="62"/>
      <c r="G3" s="62"/>
      <c r="H3" s="62"/>
      <c r="I3" s="104"/>
      <c r="J3" s="49"/>
    </row>
    <row r="4" spans="1:10" x14ac:dyDescent="0.25">
      <c r="A4" s="9">
        <f>INDEX('Point Grid'!B:B,MATCH($A$1,'Point Grid'!A:A,0))</f>
        <v>3</v>
      </c>
      <c r="B4" s="62"/>
      <c r="C4" s="62"/>
      <c r="D4" s="62"/>
      <c r="E4" s="62"/>
      <c r="F4" s="62"/>
      <c r="G4" s="62"/>
      <c r="H4" s="62"/>
      <c r="I4" s="104"/>
      <c r="J4" s="49"/>
    </row>
    <row r="5" spans="1:10" x14ac:dyDescent="0.25">
      <c r="A5" s="42"/>
      <c r="B5" s="62"/>
      <c r="C5" s="62"/>
      <c r="D5" s="62"/>
      <c r="E5" s="62"/>
      <c r="F5" s="62"/>
      <c r="G5" s="62"/>
      <c r="H5" s="62"/>
      <c r="I5" s="104"/>
      <c r="J5" s="49"/>
    </row>
    <row r="6" spans="1:10" x14ac:dyDescent="0.25">
      <c r="A6" s="29" t="s">
        <v>2</v>
      </c>
      <c r="B6" s="62" t="s">
        <v>79</v>
      </c>
      <c r="C6" s="62"/>
      <c r="D6" s="62"/>
      <c r="E6" s="62"/>
      <c r="F6" s="62"/>
      <c r="G6" s="62"/>
      <c r="H6" s="62"/>
      <c r="I6" s="104"/>
      <c r="J6" s="49"/>
    </row>
    <row r="7" spans="1:10" ht="15.75" thickBot="1" x14ac:dyDescent="0.3">
      <c r="A7" s="9">
        <f>INDEX('Point Grid'!$C$8:$I$33,MATCH($A$1,'Point Grid'!$A$8:$A$33,0),MATCH(A6,'Point Grid'!$C$7:$I$7,0))</f>
        <v>1.5</v>
      </c>
      <c r="B7" s="62" t="s">
        <v>80</v>
      </c>
      <c r="C7" s="62"/>
      <c r="D7" s="62"/>
      <c r="E7" s="62"/>
      <c r="F7" s="62"/>
      <c r="G7" s="62"/>
      <c r="H7" s="62"/>
      <c r="I7" s="104"/>
      <c r="J7" s="49"/>
    </row>
    <row r="8" spans="1:10" ht="15.75" thickBot="1" x14ac:dyDescent="0.3">
      <c r="A8" s="5"/>
      <c r="B8" s="62"/>
      <c r="C8" s="62"/>
      <c r="D8" s="62"/>
      <c r="E8" s="62"/>
      <c r="F8" s="62"/>
      <c r="G8" s="62"/>
      <c r="H8" s="62"/>
      <c r="I8" s="104"/>
      <c r="J8" s="49"/>
    </row>
    <row r="9" spans="1:10" x14ac:dyDescent="0.25">
      <c r="A9" s="42"/>
      <c r="B9" s="62"/>
      <c r="C9" s="62"/>
      <c r="D9" s="62"/>
      <c r="E9" s="62"/>
      <c r="F9" s="62"/>
      <c r="G9" s="62"/>
      <c r="H9" s="62"/>
      <c r="I9" s="104"/>
      <c r="J9" s="49"/>
    </row>
    <row r="10" spans="1:10" x14ac:dyDescent="0.25">
      <c r="A10" s="29" t="s">
        <v>3</v>
      </c>
      <c r="B10" s="62" t="s">
        <v>81</v>
      </c>
      <c r="C10" s="62"/>
      <c r="D10" s="62"/>
      <c r="E10" s="62"/>
      <c r="F10" s="62"/>
      <c r="G10" s="62"/>
      <c r="H10" s="62"/>
      <c r="I10" s="104"/>
      <c r="J10" s="49"/>
    </row>
    <row r="11" spans="1:10" ht="15.75" thickBot="1" x14ac:dyDescent="0.3">
      <c r="A11" s="9">
        <f>INDEX('Point Grid'!$C$8:$I$33,MATCH($A$1,'Point Grid'!$A$8:$A$33,0),MATCH(A10,'Point Grid'!$C$7:$I$7,0))</f>
        <v>1.5</v>
      </c>
      <c r="B11" s="62" t="s">
        <v>82</v>
      </c>
      <c r="C11" s="62"/>
      <c r="D11" s="62"/>
      <c r="E11" s="62"/>
      <c r="F11" s="62"/>
      <c r="G11" s="62"/>
      <c r="H11" s="62"/>
      <c r="I11" s="104"/>
      <c r="J11" s="49"/>
    </row>
    <row r="12" spans="1:10" ht="15.75" thickBot="1" x14ac:dyDescent="0.3">
      <c r="A12" s="5"/>
      <c r="B12" s="62"/>
      <c r="C12" s="62"/>
      <c r="D12" s="62"/>
      <c r="E12" s="62"/>
      <c r="F12" s="62"/>
      <c r="G12" s="62"/>
      <c r="H12" s="62"/>
      <c r="I12" s="104"/>
      <c r="J12" s="49"/>
    </row>
    <row r="13" spans="1:10" x14ac:dyDescent="0.25">
      <c r="A13" s="29"/>
      <c r="B13" s="62"/>
      <c r="C13" s="62"/>
      <c r="D13" s="62"/>
      <c r="E13" s="62"/>
      <c r="F13" s="62"/>
      <c r="G13" s="62"/>
      <c r="H13" s="62"/>
      <c r="I13" s="104"/>
      <c r="J13" s="49"/>
    </row>
    <row r="14" spans="1:10" x14ac:dyDescent="0.25">
      <c r="A14" s="29"/>
      <c r="B14" s="62"/>
      <c r="C14" s="62"/>
      <c r="D14" s="62"/>
      <c r="E14" s="62"/>
      <c r="F14" s="62"/>
      <c r="G14" s="62"/>
      <c r="H14" s="62"/>
      <c r="I14" s="104"/>
      <c r="J14" s="49"/>
    </row>
    <row r="15" spans="1:10" x14ac:dyDescent="0.25">
      <c r="A15" s="29"/>
      <c r="B15" s="62"/>
      <c r="C15" s="62"/>
      <c r="D15" s="62"/>
      <c r="E15" s="62"/>
      <c r="F15" s="62"/>
      <c r="G15" s="62"/>
      <c r="H15" s="62"/>
      <c r="I15" s="104"/>
      <c r="J15" s="49"/>
    </row>
    <row r="16" spans="1:10" x14ac:dyDescent="0.25">
      <c r="A16" s="29"/>
      <c r="B16" s="62"/>
      <c r="C16" s="62"/>
      <c r="D16" s="62"/>
      <c r="E16" s="62"/>
      <c r="F16" s="62"/>
      <c r="G16" s="62"/>
      <c r="H16" s="62"/>
      <c r="I16" s="104"/>
      <c r="J16" s="49"/>
    </row>
    <row r="17" spans="1:10" x14ac:dyDescent="0.25">
      <c r="A17" s="29"/>
      <c r="B17" s="62"/>
      <c r="C17" s="62"/>
      <c r="D17" s="62"/>
      <c r="E17" s="62"/>
      <c r="F17" s="62"/>
      <c r="G17" s="62"/>
      <c r="H17" s="62"/>
      <c r="I17" s="104"/>
      <c r="J17" s="49"/>
    </row>
    <row r="18" spans="1:10" x14ac:dyDescent="0.25">
      <c r="A18" s="29"/>
      <c r="B18" s="62"/>
      <c r="C18" s="62"/>
      <c r="D18" s="62"/>
      <c r="E18" s="62"/>
      <c r="F18" s="62"/>
      <c r="G18" s="62"/>
      <c r="H18" s="62"/>
      <c r="I18" s="104"/>
      <c r="J18" s="49"/>
    </row>
    <row r="19" spans="1:10" x14ac:dyDescent="0.25">
      <c r="A19" s="29"/>
      <c r="B19" s="19"/>
      <c r="C19" s="19"/>
      <c r="D19" s="19"/>
      <c r="E19" s="19"/>
      <c r="F19" s="19"/>
      <c r="G19" s="19"/>
      <c r="H19" s="19"/>
      <c r="I19" s="20"/>
      <c r="J19" s="49"/>
    </row>
    <row r="20" spans="1:10" ht="15.75" thickBot="1" x14ac:dyDescent="0.3">
      <c r="A20" s="26"/>
      <c r="B20" s="50"/>
      <c r="C20" s="50"/>
      <c r="D20" s="50"/>
      <c r="E20" s="50"/>
      <c r="F20" s="50"/>
      <c r="G20" s="50"/>
      <c r="H20" s="50"/>
      <c r="I20" s="51"/>
      <c r="J20" s="49"/>
    </row>
    <row r="21" spans="1:10" x14ac:dyDescent="0.25">
      <c r="B21" s="49"/>
      <c r="C21" s="49"/>
      <c r="D21" s="49"/>
      <c r="E21" s="49"/>
      <c r="F21" s="49"/>
      <c r="G21" s="49"/>
      <c r="H21" s="49"/>
      <c r="I21" s="49"/>
      <c r="J21" s="49"/>
    </row>
    <row r="22" spans="1:10" x14ac:dyDescent="0.25">
      <c r="B22" s="49"/>
      <c r="C22" s="49"/>
      <c r="D22" s="49"/>
      <c r="E22" s="49"/>
      <c r="F22" s="49"/>
      <c r="G22" s="49"/>
      <c r="H22" s="49"/>
      <c r="I22" s="49"/>
      <c r="J22" s="49"/>
    </row>
    <row r="23" spans="1:10" x14ac:dyDescent="0.25">
      <c r="B23" s="49"/>
      <c r="C23" s="49"/>
      <c r="D23" s="49"/>
      <c r="E23" s="49"/>
      <c r="F23" s="49"/>
      <c r="G23" s="49"/>
      <c r="H23" s="49"/>
      <c r="I23" s="49"/>
      <c r="J23" s="49"/>
    </row>
    <row r="24" spans="1:10" x14ac:dyDescent="0.25">
      <c r="B24" s="49"/>
      <c r="C24" s="49"/>
      <c r="D24" s="49"/>
      <c r="E24" s="49"/>
      <c r="F24" s="49"/>
      <c r="G24" s="49"/>
      <c r="H24" s="49"/>
      <c r="I24" s="49"/>
      <c r="J24" s="49"/>
    </row>
    <row r="25" spans="1:10" x14ac:dyDescent="0.25">
      <c r="B25" s="49"/>
      <c r="C25" s="49"/>
      <c r="D25" s="49"/>
      <c r="E25" s="49"/>
      <c r="F25" s="49"/>
      <c r="G25" s="49"/>
      <c r="H25" s="49"/>
      <c r="I25" s="49"/>
      <c r="J25" s="49"/>
    </row>
    <row r="26" spans="1:10" x14ac:dyDescent="0.25">
      <c r="B26" s="49"/>
      <c r="C26" s="49"/>
      <c r="D26" s="49"/>
      <c r="E26" s="49"/>
      <c r="F26" s="49"/>
      <c r="G26" s="49"/>
      <c r="H26" s="49"/>
      <c r="I26" s="49"/>
      <c r="J26" s="49"/>
    </row>
    <row r="27" spans="1:10" x14ac:dyDescent="0.25">
      <c r="B27" s="49"/>
      <c r="C27" s="49"/>
      <c r="D27" s="49"/>
      <c r="E27" s="49"/>
      <c r="F27" s="49"/>
      <c r="G27" s="49"/>
      <c r="H27" s="49"/>
      <c r="I27" s="49"/>
      <c r="J27" s="49"/>
    </row>
    <row r="28" spans="1:10" x14ac:dyDescent="0.25">
      <c r="B28" s="49"/>
      <c r="C28" s="49"/>
      <c r="D28" s="49"/>
      <c r="E28" s="49"/>
      <c r="F28" s="49"/>
      <c r="G28" s="49"/>
      <c r="H28" s="49"/>
      <c r="I28" s="49"/>
      <c r="J28" s="49"/>
    </row>
    <row r="29" spans="1:10" x14ac:dyDescent="0.25">
      <c r="B29" s="49"/>
      <c r="C29" s="49"/>
      <c r="D29" s="49"/>
      <c r="E29" s="49"/>
      <c r="F29" s="49"/>
      <c r="G29" s="49"/>
      <c r="H29" s="49"/>
      <c r="I29" s="49"/>
      <c r="J29" s="49"/>
    </row>
    <row r="30" spans="1:10" x14ac:dyDescent="0.25">
      <c r="B30" s="49"/>
      <c r="C30" s="49"/>
      <c r="D30" s="49"/>
      <c r="E30" s="49"/>
      <c r="F30" s="49"/>
      <c r="G30" s="49"/>
      <c r="H30" s="49"/>
      <c r="I30" s="49"/>
      <c r="J30" s="49"/>
    </row>
    <row r="31" spans="1:10" x14ac:dyDescent="0.25">
      <c r="B31" s="49"/>
      <c r="C31" s="49"/>
      <c r="D31" s="49"/>
      <c r="E31" s="49"/>
      <c r="F31" s="49"/>
      <c r="G31" s="49"/>
      <c r="H31" s="49"/>
      <c r="I31" s="49"/>
      <c r="J31" s="49"/>
    </row>
    <row r="32" spans="1:10" x14ac:dyDescent="0.25">
      <c r="B32" s="49"/>
      <c r="C32" s="49"/>
      <c r="D32" s="49"/>
      <c r="E32" s="49"/>
      <c r="F32" s="49"/>
      <c r="G32" s="49"/>
      <c r="H32" s="49"/>
      <c r="I32" s="49"/>
      <c r="J32" s="49"/>
    </row>
    <row r="33" spans="2:10" x14ac:dyDescent="0.25">
      <c r="B33" s="49"/>
      <c r="C33" s="49"/>
      <c r="D33" s="49"/>
      <c r="E33" s="49"/>
      <c r="F33" s="49"/>
      <c r="G33" s="49"/>
      <c r="H33" s="49"/>
      <c r="I33" s="49"/>
      <c r="J33" s="49"/>
    </row>
    <row r="34" spans="2:10" x14ac:dyDescent="0.25">
      <c r="B34" s="49"/>
      <c r="C34" s="49"/>
      <c r="D34" s="49"/>
      <c r="E34" s="49"/>
      <c r="F34" s="49"/>
      <c r="G34" s="49"/>
      <c r="H34" s="49"/>
      <c r="I34" s="49"/>
      <c r="J34" s="49"/>
    </row>
    <row r="35" spans="2:10" x14ac:dyDescent="0.25">
      <c r="B35" s="49"/>
      <c r="C35" s="49"/>
      <c r="D35" s="49"/>
      <c r="E35" s="49"/>
      <c r="F35" s="49"/>
      <c r="G35" s="49"/>
      <c r="H35" s="49"/>
      <c r="I35" s="49"/>
      <c r="J35" s="49"/>
    </row>
    <row r="36" spans="2:10" x14ac:dyDescent="0.25">
      <c r="B36" s="49"/>
      <c r="C36" s="49"/>
      <c r="D36" s="49"/>
      <c r="E36" s="49"/>
      <c r="F36" s="49"/>
      <c r="G36" s="49"/>
      <c r="H36" s="49"/>
      <c r="I36" s="49"/>
      <c r="J36" s="49"/>
    </row>
    <row r="37" spans="2:10" x14ac:dyDescent="0.25">
      <c r="B37" s="49"/>
      <c r="C37" s="49"/>
      <c r="D37" s="49"/>
      <c r="E37" s="49"/>
      <c r="F37" s="49"/>
      <c r="G37" s="49"/>
      <c r="H37" s="49"/>
      <c r="I37" s="49"/>
      <c r="J37" s="49"/>
    </row>
    <row r="38" spans="2:10" x14ac:dyDescent="0.25">
      <c r="B38" s="49"/>
      <c r="C38" s="49"/>
      <c r="D38" s="49"/>
      <c r="E38" s="49"/>
      <c r="F38" s="49"/>
      <c r="G38" s="49"/>
      <c r="H38" s="49"/>
      <c r="I38" s="49"/>
      <c r="J38" s="49"/>
    </row>
    <row r="39" spans="2:10" x14ac:dyDescent="0.25">
      <c r="B39" s="49"/>
      <c r="C39" s="49"/>
      <c r="D39" s="49"/>
      <c r="E39" s="49"/>
      <c r="F39" s="49"/>
      <c r="G39" s="49"/>
      <c r="H39" s="49"/>
      <c r="I39" s="49"/>
      <c r="J39" s="49"/>
    </row>
    <row r="40" spans="2:10" x14ac:dyDescent="0.25">
      <c r="B40" s="49"/>
      <c r="C40" s="49"/>
      <c r="D40" s="49"/>
      <c r="E40" s="49"/>
      <c r="F40" s="49"/>
      <c r="G40" s="49"/>
      <c r="H40" s="49"/>
      <c r="I40" s="49"/>
      <c r="J40" s="49"/>
    </row>
    <row r="41" spans="2:10" x14ac:dyDescent="0.25">
      <c r="B41" s="49"/>
      <c r="C41" s="49"/>
      <c r="D41" s="49"/>
      <c r="E41" s="49"/>
      <c r="F41" s="49"/>
      <c r="G41" s="49"/>
      <c r="H41" s="49"/>
      <c r="I41" s="49"/>
      <c r="J41" s="49"/>
    </row>
    <row r="42" spans="2:10" x14ac:dyDescent="0.25">
      <c r="B42" s="49"/>
      <c r="C42" s="49"/>
      <c r="D42" s="49"/>
      <c r="E42" s="49"/>
      <c r="F42" s="49"/>
      <c r="G42" s="49"/>
      <c r="H42" s="49"/>
      <c r="I42" s="49"/>
      <c r="J42" s="49"/>
    </row>
    <row r="43" spans="2:10" x14ac:dyDescent="0.25">
      <c r="B43" s="49"/>
      <c r="C43" s="49"/>
      <c r="D43" s="49"/>
      <c r="E43" s="49"/>
      <c r="F43" s="49"/>
      <c r="G43" s="49"/>
      <c r="H43" s="49"/>
      <c r="I43" s="49"/>
      <c r="J43" s="49"/>
    </row>
    <row r="44" spans="2:10" x14ac:dyDescent="0.25">
      <c r="B44" s="49"/>
      <c r="C44" s="49"/>
      <c r="D44" s="49"/>
      <c r="E44" s="49"/>
      <c r="F44" s="49"/>
      <c r="G44" s="49"/>
      <c r="H44" s="49"/>
      <c r="I44" s="49"/>
      <c r="J44" s="49"/>
    </row>
    <row r="45" spans="2:10" x14ac:dyDescent="0.25">
      <c r="B45" s="49"/>
      <c r="C45" s="49"/>
      <c r="D45" s="49"/>
      <c r="E45" s="49"/>
      <c r="F45" s="49"/>
      <c r="G45" s="49"/>
      <c r="H45" s="49"/>
      <c r="I45" s="49"/>
      <c r="J45" s="49"/>
    </row>
    <row r="46" spans="2:10" x14ac:dyDescent="0.25">
      <c r="B46" s="49"/>
      <c r="C46" s="49"/>
      <c r="D46" s="49"/>
      <c r="E46" s="49"/>
      <c r="F46" s="49"/>
      <c r="G46" s="49"/>
      <c r="H46" s="49"/>
      <c r="I46" s="49"/>
      <c r="J46" s="49"/>
    </row>
    <row r="47" spans="2:10" x14ac:dyDescent="0.25">
      <c r="B47" s="49"/>
      <c r="C47" s="49"/>
      <c r="D47" s="49"/>
      <c r="E47" s="49"/>
      <c r="F47" s="49"/>
      <c r="G47" s="49"/>
      <c r="H47" s="49"/>
      <c r="I47" s="49"/>
      <c r="J47" s="49"/>
    </row>
    <row r="48" spans="2:10" x14ac:dyDescent="0.25">
      <c r="B48" s="49"/>
      <c r="C48" s="49"/>
      <c r="D48" s="49"/>
      <c r="E48" s="49"/>
      <c r="F48" s="49"/>
      <c r="G48" s="49"/>
      <c r="H48" s="49"/>
      <c r="I48" s="49"/>
      <c r="J48" s="49"/>
    </row>
    <row r="49" spans="2:10" x14ac:dyDescent="0.25">
      <c r="B49" s="49"/>
      <c r="C49" s="49"/>
      <c r="D49" s="49"/>
      <c r="E49" s="49"/>
      <c r="F49" s="49"/>
      <c r="G49" s="49"/>
      <c r="H49" s="49"/>
      <c r="I49" s="49"/>
      <c r="J49" s="49"/>
    </row>
    <row r="50" spans="2:10" x14ac:dyDescent="0.25">
      <c r="B50" s="49"/>
      <c r="C50" s="49"/>
      <c r="D50" s="49"/>
      <c r="E50" s="49"/>
      <c r="F50" s="49"/>
      <c r="G50" s="49"/>
      <c r="H50" s="49"/>
      <c r="I50" s="49"/>
      <c r="J50" s="49"/>
    </row>
    <row r="51" spans="2:10" x14ac:dyDescent="0.25">
      <c r="B51" s="49"/>
      <c r="C51" s="49"/>
      <c r="D51" s="49"/>
      <c r="E51" s="49"/>
      <c r="F51" s="49"/>
      <c r="G51" s="49"/>
      <c r="H51" s="49"/>
      <c r="I51" s="49"/>
      <c r="J51" s="49"/>
    </row>
    <row r="52" spans="2:10" x14ac:dyDescent="0.25">
      <c r="B52" s="49"/>
      <c r="C52" s="49"/>
      <c r="D52" s="49"/>
      <c r="E52" s="49"/>
      <c r="F52" s="49"/>
      <c r="G52" s="49"/>
      <c r="H52" s="49"/>
      <c r="I52" s="49"/>
      <c r="J52" s="49"/>
    </row>
    <row r="53" spans="2:10" x14ac:dyDescent="0.25">
      <c r="B53" s="49"/>
      <c r="C53" s="49"/>
      <c r="D53" s="49"/>
      <c r="E53" s="49"/>
      <c r="F53" s="49"/>
      <c r="G53" s="49"/>
      <c r="H53" s="49"/>
      <c r="I53" s="49"/>
      <c r="J53" s="49"/>
    </row>
    <row r="54" spans="2:10" x14ac:dyDescent="0.25">
      <c r="B54" s="49"/>
      <c r="C54" s="49"/>
      <c r="D54" s="49"/>
      <c r="E54" s="49"/>
      <c r="F54" s="49"/>
      <c r="G54" s="49"/>
      <c r="H54" s="49"/>
      <c r="I54" s="49"/>
      <c r="J54" s="49"/>
    </row>
    <row r="55" spans="2:10" x14ac:dyDescent="0.25">
      <c r="B55" s="49"/>
      <c r="C55" s="49"/>
      <c r="D55" s="49"/>
      <c r="E55" s="49"/>
      <c r="F55" s="49"/>
      <c r="G55" s="49"/>
      <c r="H55" s="49"/>
      <c r="I55" s="49"/>
      <c r="J55" s="49"/>
    </row>
    <row r="56" spans="2:10" x14ac:dyDescent="0.25">
      <c r="B56" s="49"/>
      <c r="C56" s="49"/>
      <c r="D56" s="49"/>
      <c r="E56" s="49"/>
      <c r="F56" s="49"/>
      <c r="G56" s="49"/>
      <c r="H56" s="49"/>
      <c r="I56" s="49"/>
      <c r="J56" s="49"/>
    </row>
    <row r="57" spans="2:10" x14ac:dyDescent="0.25">
      <c r="B57" s="49"/>
      <c r="C57" s="49"/>
      <c r="D57" s="49"/>
      <c r="E57" s="49"/>
      <c r="F57" s="49"/>
      <c r="G57" s="49"/>
      <c r="H57" s="49"/>
      <c r="I57" s="49"/>
      <c r="J57" s="49"/>
    </row>
    <row r="58" spans="2:10" x14ac:dyDescent="0.25">
      <c r="B58" s="49"/>
      <c r="C58" s="49"/>
      <c r="D58" s="49"/>
      <c r="E58" s="49"/>
      <c r="F58" s="49"/>
      <c r="G58" s="49"/>
      <c r="H58" s="49"/>
      <c r="I58" s="49"/>
      <c r="J58" s="49"/>
    </row>
    <row r="59" spans="2:10" x14ac:dyDescent="0.25">
      <c r="B59" s="49"/>
      <c r="C59" s="49"/>
      <c r="D59" s="49"/>
      <c r="E59" s="49"/>
      <c r="F59" s="49"/>
      <c r="G59" s="49"/>
      <c r="H59" s="49"/>
      <c r="I59" s="49"/>
      <c r="J59" s="49"/>
    </row>
    <row r="60" spans="2:10" x14ac:dyDescent="0.25">
      <c r="B60" s="49"/>
      <c r="C60" s="49"/>
      <c r="D60" s="49"/>
      <c r="E60" s="49"/>
      <c r="F60" s="49"/>
      <c r="G60" s="49"/>
      <c r="H60" s="49"/>
      <c r="I60" s="49"/>
      <c r="J60" s="49"/>
    </row>
    <row r="61" spans="2:10" x14ac:dyDescent="0.25">
      <c r="B61" s="49"/>
      <c r="C61" s="49"/>
      <c r="D61" s="49"/>
      <c r="E61" s="49"/>
      <c r="F61" s="49"/>
      <c r="G61" s="49"/>
      <c r="H61" s="49"/>
      <c r="I61" s="49"/>
      <c r="J61" s="49"/>
    </row>
    <row r="62" spans="2:10" x14ac:dyDescent="0.25">
      <c r="B62" s="49"/>
      <c r="C62" s="49"/>
      <c r="D62" s="49"/>
      <c r="E62" s="49"/>
      <c r="F62" s="49"/>
      <c r="G62" s="49"/>
      <c r="H62" s="49"/>
      <c r="I62" s="49"/>
      <c r="J62" s="49"/>
    </row>
    <row r="63" spans="2:10" x14ac:dyDescent="0.25">
      <c r="B63" s="49"/>
      <c r="C63" s="49"/>
      <c r="D63" s="49"/>
      <c r="E63" s="49"/>
      <c r="F63" s="49"/>
      <c r="G63" s="49"/>
      <c r="H63" s="49"/>
      <c r="I63" s="49"/>
      <c r="J63" s="49"/>
    </row>
    <row r="64" spans="2:10" x14ac:dyDescent="0.25">
      <c r="B64" s="49"/>
      <c r="C64" s="49"/>
      <c r="D64" s="49"/>
      <c r="E64" s="49"/>
      <c r="F64" s="49"/>
      <c r="G64" s="49"/>
      <c r="H64" s="49"/>
      <c r="I64" s="49"/>
      <c r="J64" s="49"/>
    </row>
    <row r="65" spans="2:10" x14ac:dyDescent="0.25">
      <c r="B65" s="49"/>
      <c r="C65" s="49"/>
      <c r="D65" s="49"/>
      <c r="E65" s="49"/>
      <c r="F65" s="49"/>
      <c r="G65" s="49"/>
      <c r="H65" s="49"/>
      <c r="I65" s="49"/>
      <c r="J65" s="49"/>
    </row>
    <row r="66" spans="2:10" x14ac:dyDescent="0.25">
      <c r="B66" s="49"/>
      <c r="C66" s="49"/>
      <c r="D66" s="49"/>
      <c r="E66" s="49"/>
      <c r="F66" s="49"/>
      <c r="G66" s="49"/>
      <c r="H66" s="49"/>
      <c r="I66" s="49"/>
      <c r="J66" s="49"/>
    </row>
    <row r="67" spans="2:10" x14ac:dyDescent="0.25">
      <c r="B67" s="49"/>
      <c r="C67" s="49"/>
      <c r="D67" s="49"/>
      <c r="E67" s="49"/>
      <c r="F67" s="49"/>
      <c r="G67" s="49"/>
      <c r="H67" s="49"/>
      <c r="I67" s="49"/>
      <c r="J67" s="49"/>
    </row>
    <row r="68" spans="2:10" x14ac:dyDescent="0.25">
      <c r="B68" s="49"/>
      <c r="C68" s="49"/>
      <c r="D68" s="49"/>
      <c r="E68" s="49"/>
      <c r="F68" s="49"/>
      <c r="G68" s="49"/>
      <c r="H68" s="49"/>
      <c r="I68" s="49"/>
      <c r="J68" s="49"/>
    </row>
    <row r="69" spans="2:10" x14ac:dyDescent="0.25">
      <c r="B69" s="49"/>
      <c r="C69" s="49"/>
      <c r="D69" s="49"/>
      <c r="E69" s="49"/>
      <c r="F69" s="49"/>
      <c r="G69" s="49"/>
      <c r="H69" s="49"/>
      <c r="I69" s="49"/>
      <c r="J69" s="49"/>
    </row>
    <row r="70" spans="2:10" x14ac:dyDescent="0.25">
      <c r="B70" s="49"/>
      <c r="C70" s="49"/>
      <c r="D70" s="49"/>
      <c r="E70" s="49"/>
      <c r="F70" s="49"/>
      <c r="G70" s="49"/>
      <c r="H70" s="49"/>
      <c r="I70" s="49"/>
      <c r="J70" s="49"/>
    </row>
    <row r="71" spans="2:10" x14ac:dyDescent="0.25">
      <c r="B71" s="49"/>
      <c r="C71" s="49"/>
      <c r="D71" s="49"/>
      <c r="E71" s="49"/>
      <c r="F71" s="49"/>
      <c r="G71" s="49"/>
      <c r="H71" s="49"/>
      <c r="I71" s="49"/>
      <c r="J71" s="49"/>
    </row>
    <row r="72" spans="2:10" x14ac:dyDescent="0.25">
      <c r="B72" s="49"/>
      <c r="C72" s="49"/>
      <c r="D72" s="49"/>
      <c r="E72" s="49"/>
      <c r="F72" s="49"/>
      <c r="G72" s="49"/>
      <c r="H72" s="49"/>
      <c r="I72" s="49"/>
      <c r="J72" s="49"/>
    </row>
    <row r="73" spans="2:10" x14ac:dyDescent="0.25">
      <c r="B73" s="49"/>
      <c r="C73" s="49"/>
      <c r="D73" s="49"/>
      <c r="E73" s="49"/>
      <c r="F73" s="49"/>
      <c r="G73" s="49"/>
      <c r="H73" s="49"/>
      <c r="I73" s="49"/>
      <c r="J73" s="49"/>
    </row>
    <row r="74" spans="2:10" x14ac:dyDescent="0.25">
      <c r="B74" s="49"/>
      <c r="C74" s="49"/>
      <c r="D74" s="49"/>
      <c r="E74" s="49"/>
      <c r="F74" s="49"/>
      <c r="G74" s="49"/>
      <c r="H74" s="49"/>
      <c r="I74" s="49"/>
      <c r="J74" s="49"/>
    </row>
    <row r="75" spans="2:10" x14ac:dyDescent="0.25">
      <c r="B75" s="49"/>
      <c r="C75" s="49"/>
      <c r="D75" s="49"/>
      <c r="E75" s="49"/>
      <c r="F75" s="49"/>
      <c r="G75" s="49"/>
      <c r="H75" s="49"/>
      <c r="I75" s="49"/>
      <c r="J75" s="49"/>
    </row>
    <row r="76" spans="2:10" x14ac:dyDescent="0.25">
      <c r="B76" s="49"/>
      <c r="C76" s="49"/>
      <c r="D76" s="49"/>
      <c r="E76" s="49"/>
      <c r="F76" s="49"/>
      <c r="G76" s="49"/>
      <c r="H76" s="49"/>
      <c r="I76" s="49"/>
      <c r="J76" s="49"/>
    </row>
    <row r="77" spans="2:10" x14ac:dyDescent="0.25">
      <c r="B77" s="49"/>
      <c r="C77" s="49"/>
      <c r="D77" s="49"/>
      <c r="E77" s="49"/>
      <c r="F77" s="49"/>
      <c r="G77" s="49"/>
      <c r="H77" s="49"/>
      <c r="I77" s="49"/>
      <c r="J77" s="49"/>
    </row>
    <row r="78" spans="2:10" x14ac:dyDescent="0.25">
      <c r="B78" s="49"/>
      <c r="C78" s="49"/>
      <c r="D78" s="49"/>
      <c r="E78" s="49"/>
      <c r="F78" s="49"/>
      <c r="G78" s="49"/>
      <c r="H78" s="49"/>
      <c r="I78" s="49"/>
      <c r="J78" s="49"/>
    </row>
    <row r="79" spans="2:10" x14ac:dyDescent="0.25">
      <c r="B79" s="49"/>
      <c r="C79" s="49"/>
      <c r="D79" s="49"/>
      <c r="E79" s="49"/>
      <c r="F79" s="49"/>
      <c r="G79" s="49"/>
      <c r="H79" s="49"/>
      <c r="I79" s="49"/>
      <c r="J79" s="49"/>
    </row>
    <row r="80" spans="2:10" x14ac:dyDescent="0.25">
      <c r="B80" s="49"/>
      <c r="C80" s="49"/>
      <c r="D80" s="49"/>
      <c r="E80" s="49"/>
      <c r="F80" s="49"/>
      <c r="G80" s="49"/>
      <c r="H80" s="49"/>
      <c r="I80" s="49"/>
      <c r="J80" s="49"/>
    </row>
    <row r="81" spans="2:10" x14ac:dyDescent="0.25">
      <c r="B81" s="49"/>
      <c r="C81" s="49"/>
      <c r="D81" s="49"/>
      <c r="E81" s="49"/>
      <c r="F81" s="49"/>
      <c r="G81" s="49"/>
      <c r="H81" s="49"/>
      <c r="I81" s="49"/>
      <c r="J81" s="49"/>
    </row>
    <row r="82" spans="2:10" x14ac:dyDescent="0.25">
      <c r="B82" s="49"/>
      <c r="C82" s="49"/>
      <c r="D82" s="49"/>
      <c r="E82" s="49"/>
      <c r="F82" s="49"/>
      <c r="G82" s="49"/>
      <c r="H82" s="49"/>
      <c r="I82" s="49"/>
      <c r="J82" s="49"/>
    </row>
    <row r="83" spans="2:10" x14ac:dyDescent="0.25">
      <c r="B83" s="49"/>
      <c r="C83" s="49"/>
      <c r="D83" s="49"/>
      <c r="E83" s="49"/>
      <c r="F83" s="49"/>
      <c r="G83" s="49"/>
      <c r="H83" s="49"/>
      <c r="I83" s="49"/>
      <c r="J83" s="49"/>
    </row>
    <row r="84" spans="2:10" x14ac:dyDescent="0.25">
      <c r="B84" s="49"/>
      <c r="C84" s="49"/>
      <c r="D84" s="49"/>
      <c r="E84" s="49"/>
      <c r="F84" s="49"/>
      <c r="G84" s="49"/>
      <c r="H84" s="49"/>
      <c r="I84" s="49"/>
      <c r="J84" s="49"/>
    </row>
    <row r="85" spans="2:10" x14ac:dyDescent="0.25">
      <c r="B85" s="49"/>
      <c r="C85" s="49"/>
      <c r="D85" s="49"/>
      <c r="E85" s="49"/>
      <c r="F85" s="49"/>
      <c r="G85" s="49"/>
      <c r="H85" s="49"/>
      <c r="I85" s="49"/>
      <c r="J85" s="49"/>
    </row>
    <row r="86" spans="2:10" x14ac:dyDescent="0.25">
      <c r="B86" s="49"/>
      <c r="C86" s="49"/>
      <c r="D86" s="49"/>
      <c r="E86" s="49"/>
      <c r="F86" s="49"/>
      <c r="G86" s="49"/>
      <c r="H86" s="49"/>
      <c r="I86" s="49"/>
      <c r="J86" s="49"/>
    </row>
    <row r="87" spans="2:10" x14ac:dyDescent="0.25">
      <c r="B87" s="49"/>
      <c r="C87" s="49"/>
      <c r="D87" s="49"/>
      <c r="E87" s="49"/>
      <c r="F87" s="49"/>
      <c r="G87" s="49"/>
      <c r="H87" s="49"/>
      <c r="I87" s="49"/>
      <c r="J87" s="49"/>
    </row>
    <row r="88" spans="2:10" x14ac:dyDescent="0.25">
      <c r="B88" s="49"/>
      <c r="C88" s="49"/>
      <c r="D88" s="49"/>
      <c r="E88" s="49"/>
      <c r="F88" s="49"/>
      <c r="G88" s="49"/>
      <c r="H88" s="49"/>
      <c r="I88" s="49"/>
      <c r="J88" s="49"/>
    </row>
    <row r="89" spans="2:10" x14ac:dyDescent="0.25">
      <c r="B89" s="49"/>
      <c r="C89" s="49"/>
      <c r="D89" s="49"/>
      <c r="E89" s="49"/>
      <c r="F89" s="49"/>
      <c r="G89" s="49"/>
      <c r="H89" s="49"/>
      <c r="I89" s="49"/>
      <c r="J89" s="49"/>
    </row>
    <row r="90" spans="2:10" x14ac:dyDescent="0.25">
      <c r="B90" s="49"/>
      <c r="C90" s="49"/>
      <c r="D90" s="49"/>
      <c r="E90" s="49"/>
      <c r="F90" s="49"/>
      <c r="G90" s="49"/>
      <c r="H90" s="49"/>
      <c r="I90" s="49"/>
      <c r="J90" s="49"/>
    </row>
  </sheetData>
  <mergeCells count="1">
    <mergeCell ref="H1:I1"/>
  </mergeCells>
  <conditionalFormatting sqref="B1">
    <cfRule type="cellIs" dxfId="59" priority="1" operator="equal">
      <formula>"Incomplete"</formula>
    </cfRule>
    <cfRule type="cellIs" dxfId="58" priority="2" operator="equal">
      <formula>"Flag for Review"</formula>
    </cfRule>
    <cfRule type="cellIs" dxfId="57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28</vt:i4>
      </vt:variant>
    </vt:vector>
  </HeadingPairs>
  <TitlesOfParts>
    <vt:vector size="28" baseType="lpstr">
      <vt:lpstr>Instructions</vt:lpstr>
      <vt:lpstr>Point Grid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Zuberi, Nabeel (AGCS)</cp:lastModifiedBy>
  <dcterms:created xsi:type="dcterms:W3CDTF">2020-12-22T11:57:29Z</dcterms:created>
  <dcterms:modified xsi:type="dcterms:W3CDTF">2022-01-12T03:08:51Z</dcterms:modified>
</cp:coreProperties>
</file>