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 activeTab="1"/>
  </bookViews>
  <sheets>
    <sheet name="URR-1" sheetId="5" r:id="rId1"/>
    <sheet name="URR-2" sheetId="6" r:id="rId2"/>
    <sheet name="URR-1 (Solution)" sheetId="4" r:id="rId3"/>
    <sheet name="URR-2 (Solution)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3" l="1"/>
  <c r="T11" i="3"/>
  <c r="S11" i="3"/>
  <c r="R11" i="3"/>
  <c r="Q11" i="3"/>
  <c r="V11" i="3" s="1"/>
  <c r="U10" i="3"/>
  <c r="T10" i="3"/>
  <c r="S10" i="3"/>
  <c r="R10" i="3"/>
  <c r="Q10" i="3"/>
  <c r="V10" i="3" s="1"/>
  <c r="U9" i="3"/>
  <c r="T9" i="3"/>
  <c r="S9" i="3"/>
  <c r="R9" i="3"/>
  <c r="Q9" i="3"/>
  <c r="V9" i="3" s="1"/>
  <c r="U8" i="3"/>
  <c r="U12" i="3" s="1"/>
  <c r="T8" i="3"/>
  <c r="T12" i="3" s="1"/>
  <c r="S8" i="3"/>
  <c r="S12" i="3" s="1"/>
  <c r="R8" i="3"/>
  <c r="R12" i="3" s="1"/>
  <c r="Q8" i="3"/>
  <c r="V8" i="3" s="1"/>
  <c r="V12" i="3" s="1"/>
  <c r="U11" i="4"/>
  <c r="T11" i="4"/>
  <c r="S11" i="4"/>
  <c r="R11" i="4"/>
  <c r="Q11" i="4"/>
  <c r="V11" i="4" s="1"/>
  <c r="U10" i="4"/>
  <c r="T10" i="4"/>
  <c r="S10" i="4"/>
  <c r="R10" i="4"/>
  <c r="Q10" i="4"/>
  <c r="V10" i="4" s="1"/>
  <c r="U9" i="4"/>
  <c r="T9" i="4"/>
  <c r="S9" i="4"/>
  <c r="R9" i="4"/>
  <c r="Q9" i="4"/>
  <c r="V9" i="4" s="1"/>
  <c r="U8" i="4"/>
  <c r="U12" i="4" s="1"/>
  <c r="T8" i="4"/>
  <c r="T12" i="4" s="1"/>
  <c r="S8" i="4"/>
  <c r="S12" i="4" s="1"/>
  <c r="R8" i="4"/>
  <c r="R12" i="4" s="1"/>
  <c r="Q8" i="4"/>
  <c r="V8" i="4" s="1"/>
  <c r="V12" i="4" s="1"/>
  <c r="Q12" i="3" l="1"/>
  <c r="Q12" i="4"/>
</calcChain>
</file>

<file path=xl/sharedStrings.xml><?xml version="1.0" encoding="utf-8"?>
<sst xmlns="http://schemas.openxmlformats.org/spreadsheetml/2006/main" count="294" uniqueCount="30">
  <si>
    <t>Reading:</t>
  </si>
  <si>
    <t>AAA.UncollReins</t>
  </si>
  <si>
    <t>|</t>
  </si>
  <si>
    <t>Model:</t>
  </si>
  <si>
    <t>from source text</t>
  </si>
  <si>
    <t>Problem Type:</t>
  </si>
  <si>
    <t>Step 1</t>
  </si>
  <si>
    <t>Given</t>
  </si>
  <si>
    <t>Total</t>
  </si>
  <si>
    <t>Find</t>
  </si>
  <si>
    <t>&lt;==</t>
  </si>
  <si>
    <t>final answer</t>
  </si>
  <si>
    <t>Estimating URR (Rating-Based Method)</t>
  </si>
  <si>
    <t xml:space="preserve"> Estimated credit-related URR  =  (Expected Ceded Billings) x (Expected Cumulative Default Rates)</t>
  </si>
  <si>
    <t>Expected Future Ceded Billings by Reinsurer Rating ('s) in 000's</t>
  </si>
  <si>
    <t>Rating-Based Estimated Credit-Related URR in 000's</t>
  </si>
  <si>
    <t>Reinsurer</t>
  </si>
  <si>
    <t>Rating</t>
  </si>
  <si>
    <t>Year 1</t>
  </si>
  <si>
    <t>Year 2</t>
  </si>
  <si>
    <t>Year 3</t>
  </si>
  <si>
    <t>Year 4</t>
  </si>
  <si>
    <t>Year 5</t>
  </si>
  <si>
    <t>A</t>
  </si>
  <si>
    <t>B</t>
  </si>
  <si>
    <t>C</t>
  </si>
  <si>
    <t>D</t>
  </si>
  <si>
    <r>
      <t xml:space="preserve">Expected Cumulative </t>
    </r>
    <r>
      <rPr>
        <b/>
        <sz val="11"/>
        <color rgb="FFFF0000"/>
        <rFont val="Calibri"/>
        <family val="2"/>
        <scheme val="minor"/>
      </rPr>
      <t>Default Rates</t>
    </r>
    <r>
      <rPr>
        <b/>
        <sz val="11"/>
        <color theme="1"/>
        <rFont val="Calibri"/>
        <family val="2"/>
        <scheme val="minor"/>
      </rPr>
      <t xml:space="preserve"> by Reinsurer Rating</t>
    </r>
  </si>
  <si>
    <r>
      <t xml:space="preserve">Estimate the </t>
    </r>
    <r>
      <rPr>
        <u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URR (Uncollectible Reinsurance Reserve)</t>
    </r>
  </si>
  <si>
    <t>* Remember that the rating-based method does not include the dispute component of URR.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</si>
</sst>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3" fontId="0" fillId="0" borderId="1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0" fontId="2" fillId="2" borderId="0" xfId="2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0" xfId="0" applyNumberFormat="1" applyFont="1"/>
    <xf numFmtId="3" fontId="0" fillId="0" borderId="0" xfId="0" quotePrefix="1" applyNumberForma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2" fillId="2" borderId="8" xfId="2" applyNumberFormat="1" applyBorder="1" applyAlignment="1">
      <alignment horizontal="center"/>
    </xf>
    <xf numFmtId="165" fontId="0" fillId="3" borderId="0" xfId="1" applyNumberFormat="1" applyFont="1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center"/>
    </xf>
    <xf numFmtId="165" fontId="0" fillId="3" borderId="7" xfId="1" applyNumberFormat="1" applyFont="1" applyFill="1" applyBorder="1" applyAlignment="1">
      <alignment horizontal="center"/>
    </xf>
    <xf numFmtId="165" fontId="0" fillId="3" borderId="8" xfId="1" applyNumberFormat="1" applyFont="1" applyFill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4" fontId="0" fillId="0" borderId="0" xfId="0" applyNumberFormat="1" applyFont="1"/>
    <xf numFmtId="3" fontId="7" fillId="0" borderId="0" xfId="0" applyNumberFormat="1" applyFont="1"/>
    <xf numFmtId="164" fontId="0" fillId="0" borderId="0" xfId="0" applyNumberFormat="1" applyFont="1"/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40" x14ac:dyDescent="0.25">
      <c r="A1" s="1" t="s">
        <v>0</v>
      </c>
      <c r="C1" t="s">
        <v>1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x14ac:dyDescent="0.25">
      <c r="A2" s="1" t="s">
        <v>3</v>
      </c>
      <c r="C2" s="2" t="s">
        <v>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5">
      <c r="A3" s="1" t="s">
        <v>5</v>
      </c>
      <c r="C3" s="2" t="s">
        <v>12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" t="s">
        <v>7</v>
      </c>
      <c r="C5" s="8" t="s">
        <v>14</v>
      </c>
      <c r="D5" s="5"/>
      <c r="E5" s="5"/>
      <c r="F5" s="5"/>
      <c r="G5" s="5"/>
      <c r="H5" s="5"/>
      <c r="I5" s="5"/>
      <c r="J5" s="5"/>
      <c r="K5" s="5"/>
      <c r="L5" s="5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C6" s="9" t="s">
        <v>16</v>
      </c>
      <c r="D6" s="10"/>
      <c r="E6" s="10"/>
      <c r="F6" s="10"/>
      <c r="G6" s="10"/>
      <c r="H6" s="11"/>
      <c r="I6" s="11"/>
      <c r="J6" s="5"/>
      <c r="K6" s="5"/>
      <c r="L6" s="5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1"/>
      <c r="C7" s="14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6" t="s">
        <v>22</v>
      </c>
      <c r="I7" s="16" t="s">
        <v>8</v>
      </c>
      <c r="J7" s="5"/>
      <c r="K7" s="5"/>
      <c r="L7" s="5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8"/>
      <c r="B8" s="7"/>
      <c r="C8" s="12" t="s">
        <v>23</v>
      </c>
      <c r="D8" s="17">
        <v>36.4</v>
      </c>
      <c r="E8" s="17">
        <v>80.8</v>
      </c>
      <c r="F8" s="17">
        <v>119.1</v>
      </c>
      <c r="G8" s="17">
        <v>54.4</v>
      </c>
      <c r="H8" s="18">
        <v>30.6</v>
      </c>
      <c r="I8" s="13">
        <v>321.3</v>
      </c>
      <c r="J8" s="5"/>
      <c r="K8" s="5"/>
      <c r="L8" s="5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7"/>
      <c r="B9" s="7"/>
      <c r="C9" s="12" t="s">
        <v>24</v>
      </c>
      <c r="D9" s="17">
        <v>10.8</v>
      </c>
      <c r="E9" s="17">
        <v>27.2</v>
      </c>
      <c r="F9" s="17">
        <v>41.3</v>
      </c>
      <c r="G9" s="17">
        <v>27.5</v>
      </c>
      <c r="H9" s="18">
        <v>18.399999999999999</v>
      </c>
      <c r="I9" s="13">
        <v>125.19999999999999</v>
      </c>
      <c r="J9" s="5"/>
      <c r="K9" s="5"/>
      <c r="L9" s="5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1"/>
      <c r="B10" s="7"/>
      <c r="C10" s="12" t="s">
        <v>25</v>
      </c>
      <c r="D10" s="17">
        <v>5.7</v>
      </c>
      <c r="E10" s="17">
        <v>15.3</v>
      </c>
      <c r="F10" s="17">
        <v>30.3</v>
      </c>
      <c r="G10" s="17">
        <v>17.5</v>
      </c>
      <c r="H10" s="18">
        <v>12</v>
      </c>
      <c r="I10" s="13">
        <v>80.8</v>
      </c>
      <c r="J10" s="5"/>
      <c r="K10" s="5"/>
      <c r="L10" s="5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7"/>
      <c r="B11" s="7"/>
      <c r="C11" s="14" t="s">
        <v>26</v>
      </c>
      <c r="D11" s="19">
        <v>6</v>
      </c>
      <c r="E11" s="19">
        <v>11.6</v>
      </c>
      <c r="F11" s="19">
        <v>17.2</v>
      </c>
      <c r="G11" s="19">
        <v>11.2</v>
      </c>
      <c r="H11" s="20">
        <v>2.8</v>
      </c>
      <c r="I11" s="16">
        <v>48.8</v>
      </c>
      <c r="J11" s="5"/>
      <c r="K11" s="5"/>
      <c r="L11" s="5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8"/>
      <c r="B12" s="7"/>
      <c r="C12" s="14"/>
      <c r="D12" s="15">
        <v>58.900000000000006</v>
      </c>
      <c r="E12" s="15">
        <v>134.9</v>
      </c>
      <c r="F12" s="15">
        <v>207.89999999999998</v>
      </c>
      <c r="G12" s="15">
        <v>110.60000000000001</v>
      </c>
      <c r="H12" s="16">
        <v>63.8</v>
      </c>
      <c r="I12" s="16">
        <v>570</v>
      </c>
      <c r="J12" s="5"/>
      <c r="K12" s="5"/>
      <c r="L12" s="5"/>
      <c r="M12" s="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7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7"/>
      <c r="B14" s="7"/>
      <c r="C14" s="8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C15" s="9" t="s">
        <v>16</v>
      </c>
      <c r="D15" s="10"/>
      <c r="E15" s="10"/>
      <c r="F15" s="10"/>
      <c r="G15" s="10"/>
      <c r="H15" s="11"/>
      <c r="I15" s="5"/>
      <c r="J15" s="5"/>
      <c r="K15" s="5"/>
      <c r="L15" s="5"/>
      <c r="M15" s="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C16" s="14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  <c r="H16" s="16" t="s">
        <v>22</v>
      </c>
      <c r="I16" s="5"/>
      <c r="J16" s="5"/>
      <c r="K16" s="5"/>
      <c r="L16" s="5"/>
      <c r="M16" s="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A17" s="8"/>
      <c r="C17" s="12" t="s">
        <v>23</v>
      </c>
      <c r="D17" s="30">
        <v>1E-3</v>
      </c>
      <c r="E17" s="30">
        <v>2E-3</v>
      </c>
      <c r="F17" s="30">
        <v>2E-3</v>
      </c>
      <c r="G17" s="30">
        <v>4.0000000000000001E-3</v>
      </c>
      <c r="H17" s="31">
        <v>5.0000000000000001E-3</v>
      </c>
      <c r="I17" s="5"/>
      <c r="J17" s="5"/>
      <c r="K17" s="5"/>
      <c r="L17" s="5"/>
      <c r="M17" s="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C18" s="12" t="s">
        <v>24</v>
      </c>
      <c r="D18" s="30">
        <v>2E-3</v>
      </c>
      <c r="E18" s="30">
        <v>4.0000000000000001E-3</v>
      </c>
      <c r="F18" s="30">
        <v>7.0000000000000001E-3</v>
      </c>
      <c r="G18" s="30">
        <v>1.2E-2</v>
      </c>
      <c r="H18" s="31">
        <v>1.7999999999999999E-2</v>
      </c>
      <c r="I18" s="5"/>
      <c r="J18" s="5"/>
      <c r="K18" s="5"/>
      <c r="L18" s="5"/>
      <c r="M18" s="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12" t="s">
        <v>25</v>
      </c>
      <c r="D19" s="30">
        <v>6.0000000000000001E-3</v>
      </c>
      <c r="E19" s="30">
        <v>1.6E-2</v>
      </c>
      <c r="F19" s="30">
        <v>2.3E-2</v>
      </c>
      <c r="G19" s="30">
        <v>3.6999999999999998E-2</v>
      </c>
      <c r="H19" s="31">
        <v>5.1999999999999998E-2</v>
      </c>
      <c r="I19" s="5"/>
      <c r="J19" s="5"/>
      <c r="K19" s="5"/>
      <c r="L19" s="5"/>
      <c r="M19" s="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C20" s="14" t="s">
        <v>26</v>
      </c>
      <c r="D20" s="32">
        <v>1.9E-2</v>
      </c>
      <c r="E20" s="32">
        <v>4.1000000000000002E-2</v>
      </c>
      <c r="F20" s="32">
        <v>5.8000000000000003E-2</v>
      </c>
      <c r="G20" s="32">
        <v>8.2000000000000003E-2</v>
      </c>
      <c r="H20" s="33">
        <v>0.105</v>
      </c>
      <c r="I20" s="5"/>
      <c r="J20" s="5"/>
      <c r="K20" s="5"/>
      <c r="L20" s="5"/>
      <c r="M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14"/>
      <c r="D21" s="34">
        <v>2.8000000000000001E-2</v>
      </c>
      <c r="E21" s="34">
        <v>6.7000000000000004E-2</v>
      </c>
      <c r="F21" s="34">
        <v>9.2999999999999999E-2</v>
      </c>
      <c r="G21" s="34">
        <v>0.152</v>
      </c>
      <c r="H21" s="35">
        <v>0.18</v>
      </c>
      <c r="I21" s="5"/>
      <c r="J21" s="36"/>
      <c r="K21" s="36"/>
      <c r="L21" s="5"/>
      <c r="M21" s="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J22" s="5"/>
      <c r="K22" s="5"/>
      <c r="L22" s="5"/>
      <c r="M22" s="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8" t="s">
        <v>9</v>
      </c>
      <c r="C24" s="5" t="s">
        <v>28</v>
      </c>
      <c r="D24" s="5"/>
      <c r="E24" s="5"/>
      <c r="F24" s="5"/>
      <c r="G24" s="5"/>
      <c r="H24" s="5"/>
      <c r="I24" s="5"/>
      <c r="J24" s="5"/>
      <c r="K24" s="5"/>
      <c r="L24" s="5"/>
      <c r="M24" s="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C25" s="37" t="s">
        <v>29</v>
      </c>
      <c r="D25" s="5"/>
      <c r="E25" s="5"/>
      <c r="F25" s="5"/>
      <c r="G25" s="5"/>
      <c r="H25" s="5"/>
      <c r="I25" s="5"/>
      <c r="J25" s="5"/>
      <c r="K25" s="5"/>
      <c r="L25" s="5"/>
      <c r="M25" s="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A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C36" s="5"/>
      <c r="D36" s="38"/>
      <c r="E36" s="38"/>
      <c r="F36" s="38"/>
      <c r="G36" s="38"/>
      <c r="H36" s="38"/>
      <c r="I36" s="5"/>
      <c r="J36" s="5"/>
      <c r="K36" s="5"/>
      <c r="L36" s="5"/>
      <c r="M36" s="5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tabSelected="1"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40" x14ac:dyDescent="0.25">
      <c r="A1" s="1" t="s">
        <v>0</v>
      </c>
      <c r="C1" t="s">
        <v>1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x14ac:dyDescent="0.25">
      <c r="A2" s="1" t="s">
        <v>3</v>
      </c>
      <c r="C2" s="2" t="s">
        <v>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5">
      <c r="A3" s="1" t="s">
        <v>5</v>
      </c>
      <c r="C3" s="2" t="s">
        <v>12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" t="s">
        <v>7</v>
      </c>
      <c r="C5" s="8" t="s">
        <v>14</v>
      </c>
      <c r="D5" s="5"/>
      <c r="E5" s="5"/>
      <c r="F5" s="5"/>
      <c r="G5" s="5"/>
      <c r="H5" s="5"/>
      <c r="I5" s="5"/>
      <c r="J5" s="5"/>
      <c r="K5" s="5"/>
      <c r="L5" s="5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C6" s="9" t="s">
        <v>16</v>
      </c>
      <c r="D6" s="10"/>
      <c r="E6" s="10"/>
      <c r="F6" s="10"/>
      <c r="G6" s="10"/>
      <c r="H6" s="11"/>
      <c r="I6" s="11"/>
      <c r="J6" s="5"/>
      <c r="K6" s="5"/>
      <c r="L6" s="5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1"/>
      <c r="C7" s="14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6" t="s">
        <v>22</v>
      </c>
      <c r="I7" s="16" t="s">
        <v>8</v>
      </c>
      <c r="J7" s="5"/>
      <c r="K7" s="5"/>
      <c r="L7" s="5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8"/>
      <c r="B8" s="7"/>
      <c r="C8" s="12" t="s">
        <v>23</v>
      </c>
      <c r="D8" s="17">
        <v>77.8</v>
      </c>
      <c r="E8" s="17">
        <v>206.4</v>
      </c>
      <c r="F8" s="17">
        <v>275.3</v>
      </c>
      <c r="G8" s="17">
        <v>135</v>
      </c>
      <c r="H8" s="18">
        <v>71.5</v>
      </c>
      <c r="I8" s="13">
        <v>766</v>
      </c>
      <c r="J8" s="5"/>
      <c r="K8" s="5"/>
      <c r="L8" s="5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7"/>
      <c r="B9" s="7"/>
      <c r="C9" s="12" t="s">
        <v>24</v>
      </c>
      <c r="D9" s="17">
        <v>25.7</v>
      </c>
      <c r="E9" s="17">
        <v>61.5</v>
      </c>
      <c r="F9" s="17">
        <v>96.3</v>
      </c>
      <c r="G9" s="17">
        <v>62.9</v>
      </c>
      <c r="H9" s="18">
        <v>38.9</v>
      </c>
      <c r="I9" s="13">
        <v>285.3</v>
      </c>
      <c r="J9" s="5"/>
      <c r="K9" s="5"/>
      <c r="L9" s="5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1"/>
      <c r="B10" s="7"/>
      <c r="C10" s="12" t="s">
        <v>25</v>
      </c>
      <c r="D10" s="17">
        <v>14.3</v>
      </c>
      <c r="E10" s="17">
        <v>42.1</v>
      </c>
      <c r="F10" s="17">
        <v>65.5</v>
      </c>
      <c r="G10" s="17">
        <v>38.9</v>
      </c>
      <c r="H10" s="18">
        <v>25.7</v>
      </c>
      <c r="I10" s="13">
        <v>186.5</v>
      </c>
      <c r="J10" s="5"/>
      <c r="K10" s="5"/>
      <c r="L10" s="5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7"/>
      <c r="B11" s="7"/>
      <c r="C11" s="14" t="s">
        <v>26</v>
      </c>
      <c r="D11" s="19">
        <v>14.4</v>
      </c>
      <c r="E11" s="19">
        <v>29.1</v>
      </c>
      <c r="F11" s="19">
        <v>38.5</v>
      </c>
      <c r="G11" s="19">
        <v>26.5</v>
      </c>
      <c r="H11" s="20">
        <v>6.1</v>
      </c>
      <c r="I11" s="16">
        <v>114.6</v>
      </c>
      <c r="J11" s="5"/>
      <c r="K11" s="5"/>
      <c r="L11" s="5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8"/>
      <c r="B12" s="7"/>
      <c r="C12" s="14"/>
      <c r="D12" s="15">
        <v>132.19999999999999</v>
      </c>
      <c r="E12" s="15">
        <v>339.1</v>
      </c>
      <c r="F12" s="15">
        <v>475.6</v>
      </c>
      <c r="G12" s="15">
        <v>263.3</v>
      </c>
      <c r="H12" s="16">
        <v>142.19999999999999</v>
      </c>
      <c r="I12" s="16">
        <v>1330</v>
      </c>
      <c r="J12" s="5"/>
      <c r="K12" s="5"/>
      <c r="L12" s="5"/>
      <c r="M12" s="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7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7"/>
      <c r="B14" s="7"/>
      <c r="C14" s="8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C15" s="9" t="s">
        <v>16</v>
      </c>
      <c r="D15" s="10"/>
      <c r="E15" s="10"/>
      <c r="F15" s="10"/>
      <c r="G15" s="10"/>
      <c r="H15" s="11"/>
      <c r="I15" s="5"/>
      <c r="J15" s="5"/>
      <c r="K15" s="5"/>
      <c r="L15" s="5"/>
      <c r="M15" s="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C16" s="14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  <c r="H16" s="16" t="s">
        <v>22</v>
      </c>
      <c r="I16" s="5"/>
      <c r="J16" s="5"/>
      <c r="K16" s="5"/>
      <c r="L16" s="5"/>
      <c r="M16" s="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A17" s="8"/>
      <c r="C17" s="12" t="s">
        <v>23</v>
      </c>
      <c r="D17" s="30">
        <v>1E-3</v>
      </c>
      <c r="E17" s="30">
        <v>2E-3</v>
      </c>
      <c r="F17" s="30">
        <v>4.0000000000000001E-3</v>
      </c>
      <c r="G17" s="30">
        <v>7.0000000000000001E-3</v>
      </c>
      <c r="H17" s="31">
        <v>7.0000000000000001E-3</v>
      </c>
      <c r="I17" s="5"/>
      <c r="J17" s="5"/>
      <c r="K17" s="5"/>
      <c r="L17" s="5"/>
      <c r="M17" s="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C18" s="12" t="s">
        <v>24</v>
      </c>
      <c r="D18" s="30">
        <v>2E-3</v>
      </c>
      <c r="E18" s="30">
        <v>6.0000000000000001E-3</v>
      </c>
      <c r="F18" s="30">
        <v>1.0999999999999999E-2</v>
      </c>
      <c r="G18" s="30">
        <v>1.7999999999999999E-2</v>
      </c>
      <c r="H18" s="31">
        <v>2.4E-2</v>
      </c>
      <c r="I18" s="5"/>
      <c r="J18" s="5"/>
      <c r="K18" s="5"/>
      <c r="L18" s="5"/>
      <c r="M18" s="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12" t="s">
        <v>25</v>
      </c>
      <c r="D19" s="30">
        <v>8.0000000000000002E-3</v>
      </c>
      <c r="E19" s="30">
        <v>0.02</v>
      </c>
      <c r="F19" s="30">
        <v>3.4000000000000002E-2</v>
      </c>
      <c r="G19" s="30">
        <v>5.7000000000000002E-2</v>
      </c>
      <c r="H19" s="31">
        <v>7.1999999999999995E-2</v>
      </c>
      <c r="I19" s="5"/>
      <c r="J19" s="5"/>
      <c r="K19" s="5"/>
      <c r="L19" s="5"/>
      <c r="M19" s="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C20" s="14" t="s">
        <v>26</v>
      </c>
      <c r="D20" s="32">
        <v>2.5000000000000001E-2</v>
      </c>
      <c r="E20" s="32">
        <v>5.2999999999999999E-2</v>
      </c>
      <c r="F20" s="32">
        <v>8.4000000000000005E-2</v>
      </c>
      <c r="G20" s="32">
        <v>0.125</v>
      </c>
      <c r="H20" s="33">
        <v>0.14599999999999999</v>
      </c>
      <c r="I20" s="5"/>
      <c r="J20" s="5"/>
      <c r="K20" s="5"/>
      <c r="L20" s="5"/>
      <c r="M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14"/>
      <c r="D21" s="34">
        <v>3.6000000000000004E-2</v>
      </c>
      <c r="E21" s="34">
        <v>8.5999999999999993E-2</v>
      </c>
      <c r="F21" s="34">
        <v>0.14199999999999999</v>
      </c>
      <c r="G21" s="34">
        <v>0.19500000000000001</v>
      </c>
      <c r="H21" s="35">
        <v>0.25</v>
      </c>
      <c r="I21" s="5"/>
      <c r="J21" s="36"/>
      <c r="K21" s="36"/>
      <c r="L21" s="5"/>
      <c r="M21" s="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J22" s="5"/>
      <c r="K22" s="5"/>
      <c r="L22" s="5"/>
      <c r="M22" s="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8" t="s">
        <v>9</v>
      </c>
      <c r="C24" s="5" t="s">
        <v>28</v>
      </c>
      <c r="D24" s="5"/>
      <c r="E24" s="5"/>
      <c r="F24" s="5"/>
      <c r="G24" s="5"/>
      <c r="H24" s="5"/>
      <c r="I24" s="5"/>
      <c r="J24" s="5"/>
      <c r="K24" s="5"/>
      <c r="L24" s="5"/>
      <c r="M24" s="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C25" s="37" t="s">
        <v>29</v>
      </c>
      <c r="D25" s="5"/>
      <c r="E25" s="5"/>
      <c r="F25" s="5"/>
      <c r="G25" s="5"/>
      <c r="H25" s="5"/>
      <c r="I25" s="5"/>
      <c r="J25" s="5"/>
      <c r="K25" s="5"/>
      <c r="L25" s="5"/>
      <c r="M25" s="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A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30" x14ac:dyDescent="0.25">
      <c r="A1" s="1" t="s">
        <v>0</v>
      </c>
      <c r="C1" t="s">
        <v>1</v>
      </c>
      <c r="D1" s="3"/>
      <c r="E1" s="3"/>
      <c r="N1" s="4" t="s">
        <v>2</v>
      </c>
      <c r="AB1" s="4"/>
      <c r="AC1" s="24"/>
      <c r="AD1" s="24"/>
    </row>
    <row r="2" spans="1:30" x14ac:dyDescent="0.25">
      <c r="A2" s="1" t="s">
        <v>3</v>
      </c>
      <c r="C2" s="2" t="s">
        <v>4</v>
      </c>
      <c r="N2" s="4" t="s">
        <v>2</v>
      </c>
      <c r="AB2" s="4"/>
      <c r="AC2" s="1"/>
    </row>
    <row r="3" spans="1:30" x14ac:dyDescent="0.25">
      <c r="A3" s="1" t="s">
        <v>5</v>
      </c>
      <c r="C3" s="2" t="s">
        <v>12</v>
      </c>
      <c r="N3" s="4" t="s">
        <v>2</v>
      </c>
      <c r="O3" s="21" t="s">
        <v>6</v>
      </c>
      <c r="P3" s="2" t="s">
        <v>13</v>
      </c>
      <c r="AB3" s="4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  <c r="AB4" s="6"/>
      <c r="AC4" s="7"/>
    </row>
    <row r="5" spans="1:30" ht="15" customHeight="1" x14ac:dyDescent="0.25">
      <c r="A5" s="1" t="s">
        <v>7</v>
      </c>
      <c r="C5" s="8" t="s">
        <v>14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5"/>
      <c r="P5" s="8" t="s">
        <v>15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7"/>
    </row>
    <row r="6" spans="1:30" x14ac:dyDescent="0.25">
      <c r="C6" s="9" t="s">
        <v>16</v>
      </c>
      <c r="D6" s="10"/>
      <c r="E6" s="10"/>
      <c r="F6" s="10"/>
      <c r="G6" s="10"/>
      <c r="H6" s="11"/>
      <c r="I6" s="11"/>
      <c r="J6" s="5"/>
      <c r="K6" s="5"/>
      <c r="L6" s="5"/>
      <c r="M6" s="7"/>
      <c r="N6" s="6" t="s">
        <v>2</v>
      </c>
      <c r="O6" s="5"/>
      <c r="P6" s="9" t="s">
        <v>16</v>
      </c>
      <c r="Q6" s="10"/>
      <c r="R6" s="10"/>
      <c r="S6" s="10"/>
      <c r="T6" s="10"/>
      <c r="U6" s="11"/>
      <c r="V6" s="11"/>
      <c r="W6" s="5"/>
      <c r="X6" s="5"/>
      <c r="Y6" s="5"/>
      <c r="Z6" s="5"/>
      <c r="AA6" s="5"/>
      <c r="AB6" s="6"/>
      <c r="AC6" s="7"/>
    </row>
    <row r="7" spans="1:30" ht="15" customHeight="1" x14ac:dyDescent="0.25">
      <c r="A7" s="1"/>
      <c r="C7" s="14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6" t="s">
        <v>22</v>
      </c>
      <c r="I7" s="16" t="s">
        <v>8</v>
      </c>
      <c r="J7" s="5"/>
      <c r="K7" s="5"/>
      <c r="L7" s="5"/>
      <c r="M7" s="7"/>
      <c r="N7" s="6" t="s">
        <v>2</v>
      </c>
      <c r="O7" s="5"/>
      <c r="P7" s="14" t="s">
        <v>17</v>
      </c>
      <c r="Q7" s="15" t="s">
        <v>18</v>
      </c>
      <c r="R7" s="15" t="s">
        <v>19</v>
      </c>
      <c r="S7" s="15" t="s">
        <v>20</v>
      </c>
      <c r="T7" s="15" t="s">
        <v>21</v>
      </c>
      <c r="U7" s="16" t="s">
        <v>22</v>
      </c>
      <c r="V7" s="16" t="s">
        <v>8</v>
      </c>
      <c r="W7" s="5"/>
      <c r="X7" s="5"/>
      <c r="Y7" s="5"/>
      <c r="Z7" s="5"/>
      <c r="AA7" s="5"/>
      <c r="AB7" s="6"/>
      <c r="AC7" s="7"/>
    </row>
    <row r="8" spans="1:30" ht="15" customHeight="1" x14ac:dyDescent="0.25">
      <c r="A8" s="8"/>
      <c r="B8" s="7"/>
      <c r="C8" s="12" t="s">
        <v>23</v>
      </c>
      <c r="D8" s="17">
        <v>36.4</v>
      </c>
      <c r="E8" s="17">
        <v>80.8</v>
      </c>
      <c r="F8" s="17">
        <v>119.1</v>
      </c>
      <c r="G8" s="17">
        <v>54.4</v>
      </c>
      <c r="H8" s="18">
        <v>30.6</v>
      </c>
      <c r="I8" s="13">
        <v>321.3</v>
      </c>
      <c r="J8" s="5"/>
      <c r="K8" s="5"/>
      <c r="L8" s="5"/>
      <c r="M8" s="7"/>
      <c r="N8" s="6" t="s">
        <v>2</v>
      </c>
      <c r="O8" s="5"/>
      <c r="P8" s="12" t="s">
        <v>23</v>
      </c>
      <c r="Q8" s="25">
        <f>D8*D17</f>
        <v>3.6400000000000002E-2</v>
      </c>
      <c r="R8" s="25">
        <f t="shared" ref="R8:U11" si="0">E8*E17</f>
        <v>0.16159999999999999</v>
      </c>
      <c r="S8" s="25">
        <f t="shared" si="0"/>
        <v>0.2382</v>
      </c>
      <c r="T8" s="25">
        <f t="shared" si="0"/>
        <v>0.21759999999999999</v>
      </c>
      <c r="U8" s="26">
        <f t="shared" si="0"/>
        <v>0.153</v>
      </c>
      <c r="V8" s="26">
        <f>SUM(Q8:U8)</f>
        <v>0.80680000000000007</v>
      </c>
      <c r="W8" s="5"/>
      <c r="X8" s="5"/>
      <c r="Y8" s="5"/>
      <c r="Z8" s="5"/>
      <c r="AA8" s="5"/>
      <c r="AB8" s="6"/>
      <c r="AC8" s="7"/>
    </row>
    <row r="9" spans="1:30" x14ac:dyDescent="0.25">
      <c r="A9" s="7"/>
      <c r="B9" s="7"/>
      <c r="C9" s="12" t="s">
        <v>24</v>
      </c>
      <c r="D9" s="17">
        <v>10.8</v>
      </c>
      <c r="E9" s="17">
        <v>27.2</v>
      </c>
      <c r="F9" s="17">
        <v>41.3</v>
      </c>
      <c r="G9" s="17">
        <v>27.5</v>
      </c>
      <c r="H9" s="18">
        <v>18.399999999999999</v>
      </c>
      <c r="I9" s="13">
        <v>125.19999999999999</v>
      </c>
      <c r="J9" s="5"/>
      <c r="K9" s="5"/>
      <c r="L9" s="5"/>
      <c r="M9" s="7"/>
      <c r="N9" s="6" t="s">
        <v>2</v>
      </c>
      <c r="O9" s="5"/>
      <c r="P9" s="12" t="s">
        <v>24</v>
      </c>
      <c r="Q9" s="25">
        <f t="shared" ref="Q9:Q11" si="1">D9*D18</f>
        <v>2.1600000000000001E-2</v>
      </c>
      <c r="R9" s="25">
        <f t="shared" si="0"/>
        <v>0.10879999999999999</v>
      </c>
      <c r="S9" s="25">
        <f t="shared" si="0"/>
        <v>0.28909999999999997</v>
      </c>
      <c r="T9" s="25">
        <f t="shared" si="0"/>
        <v>0.33</v>
      </c>
      <c r="U9" s="26">
        <f t="shared" si="0"/>
        <v>0.33119999999999994</v>
      </c>
      <c r="V9" s="26">
        <f t="shared" ref="V9:V11" si="2">SUM(Q9:U9)</f>
        <v>1.0807</v>
      </c>
      <c r="W9" s="5"/>
      <c r="X9" s="5"/>
      <c r="Y9" s="5"/>
      <c r="Z9" s="5"/>
      <c r="AA9" s="5"/>
      <c r="AB9" s="6"/>
      <c r="AC9" s="7"/>
    </row>
    <row r="10" spans="1:30" x14ac:dyDescent="0.25">
      <c r="A10" s="1"/>
      <c r="B10" s="7"/>
      <c r="C10" s="12" t="s">
        <v>25</v>
      </c>
      <c r="D10" s="17">
        <v>5.7</v>
      </c>
      <c r="E10" s="17">
        <v>15.3</v>
      </c>
      <c r="F10" s="17">
        <v>30.3</v>
      </c>
      <c r="G10" s="17">
        <v>17.5</v>
      </c>
      <c r="H10" s="18">
        <v>12</v>
      </c>
      <c r="I10" s="13">
        <v>80.8</v>
      </c>
      <c r="J10" s="5"/>
      <c r="K10" s="5"/>
      <c r="L10" s="5"/>
      <c r="M10" s="7"/>
      <c r="N10" s="6" t="s">
        <v>2</v>
      </c>
      <c r="O10" s="5"/>
      <c r="P10" s="12" t="s">
        <v>25</v>
      </c>
      <c r="Q10" s="25">
        <f t="shared" si="1"/>
        <v>3.4200000000000001E-2</v>
      </c>
      <c r="R10" s="25">
        <f t="shared" si="0"/>
        <v>0.24480000000000002</v>
      </c>
      <c r="S10" s="25">
        <f t="shared" si="0"/>
        <v>0.69689999999999996</v>
      </c>
      <c r="T10" s="25">
        <f t="shared" si="0"/>
        <v>0.64749999999999996</v>
      </c>
      <c r="U10" s="26">
        <f t="shared" si="0"/>
        <v>0.624</v>
      </c>
      <c r="V10" s="26">
        <f t="shared" si="2"/>
        <v>2.2473999999999998</v>
      </c>
      <c r="W10" s="5"/>
      <c r="X10" s="5"/>
      <c r="Y10" s="5"/>
      <c r="Z10" s="5"/>
      <c r="AA10" s="5"/>
      <c r="AB10" s="6"/>
      <c r="AC10" s="7"/>
    </row>
    <row r="11" spans="1:30" x14ac:dyDescent="0.25">
      <c r="A11" s="7"/>
      <c r="B11" s="7"/>
      <c r="C11" s="14" t="s">
        <v>26</v>
      </c>
      <c r="D11" s="19">
        <v>6</v>
      </c>
      <c r="E11" s="19">
        <v>11.6</v>
      </c>
      <c r="F11" s="19">
        <v>17.2</v>
      </c>
      <c r="G11" s="19">
        <v>11.2</v>
      </c>
      <c r="H11" s="20">
        <v>2.8</v>
      </c>
      <c r="I11" s="16">
        <v>48.8</v>
      </c>
      <c r="J11" s="5"/>
      <c r="K11" s="5"/>
      <c r="L11" s="5"/>
      <c r="M11" s="7"/>
      <c r="N11" s="6" t="s">
        <v>2</v>
      </c>
      <c r="O11" s="5"/>
      <c r="P11" s="14" t="s">
        <v>26</v>
      </c>
      <c r="Q11" s="27">
        <f t="shared" si="1"/>
        <v>0.11399999999999999</v>
      </c>
      <c r="R11" s="27">
        <f t="shared" si="0"/>
        <v>0.47560000000000002</v>
      </c>
      <c r="S11" s="27">
        <f t="shared" si="0"/>
        <v>0.99760000000000004</v>
      </c>
      <c r="T11" s="27">
        <f t="shared" si="0"/>
        <v>0.91839999999999999</v>
      </c>
      <c r="U11" s="28">
        <f t="shared" si="0"/>
        <v>0.29399999999999998</v>
      </c>
      <c r="V11" s="28">
        <f t="shared" si="2"/>
        <v>2.7996000000000003</v>
      </c>
      <c r="W11" s="5"/>
      <c r="X11" s="5"/>
      <c r="Y11" s="5"/>
      <c r="Z11" s="5"/>
      <c r="AA11" s="5"/>
      <c r="AB11" s="6"/>
      <c r="AC11" s="7"/>
    </row>
    <row r="12" spans="1:30" x14ac:dyDescent="0.25">
      <c r="A12" s="8"/>
      <c r="B12" s="7"/>
      <c r="C12" s="14"/>
      <c r="D12" s="15">
        <v>58.900000000000006</v>
      </c>
      <c r="E12" s="15">
        <v>134.9</v>
      </c>
      <c r="F12" s="15">
        <v>207.89999999999998</v>
      </c>
      <c r="G12" s="15">
        <v>110.60000000000001</v>
      </c>
      <c r="H12" s="16">
        <v>63.8</v>
      </c>
      <c r="I12" s="16">
        <v>570</v>
      </c>
      <c r="J12" s="5"/>
      <c r="K12" s="5"/>
      <c r="L12" s="5"/>
      <c r="M12" s="7"/>
      <c r="N12" s="6" t="s">
        <v>2</v>
      </c>
      <c r="O12" s="5"/>
      <c r="P12" s="14" t="s">
        <v>8</v>
      </c>
      <c r="Q12" s="27">
        <f>SUM(Q8:Q11)</f>
        <v>0.20619999999999999</v>
      </c>
      <c r="R12" s="27">
        <f t="shared" ref="R12:U12" si="3">SUM(R8:R11)</f>
        <v>0.99080000000000001</v>
      </c>
      <c r="S12" s="27">
        <f t="shared" si="3"/>
        <v>2.2218</v>
      </c>
      <c r="T12" s="27">
        <f t="shared" si="3"/>
        <v>2.1135000000000002</v>
      </c>
      <c r="U12" s="28">
        <f t="shared" si="3"/>
        <v>1.4022000000000001</v>
      </c>
      <c r="V12" s="29">
        <f t="shared" ref="V12" si="4">SUM(V8:V11)</f>
        <v>6.9344999999999999</v>
      </c>
      <c r="W12" s="22" t="s">
        <v>10</v>
      </c>
      <c r="X12" s="23" t="s">
        <v>11</v>
      </c>
      <c r="Y12" s="5"/>
      <c r="Z12" s="5"/>
      <c r="AA12" s="5"/>
      <c r="AB12" s="6"/>
      <c r="AC12" s="7"/>
    </row>
    <row r="13" spans="1:30" x14ac:dyDescent="0.25">
      <c r="A13" s="7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  <c r="N13" s="6" t="s">
        <v>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7"/>
    </row>
    <row r="14" spans="1:30" x14ac:dyDescent="0.25">
      <c r="A14" s="7"/>
      <c r="B14" s="7"/>
      <c r="C14" s="8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7"/>
      <c r="N14" s="6" t="s">
        <v>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  <c r="AC14" s="7"/>
    </row>
    <row r="15" spans="1:30" x14ac:dyDescent="0.25">
      <c r="C15" s="9" t="s">
        <v>16</v>
      </c>
      <c r="D15" s="10"/>
      <c r="E15" s="10"/>
      <c r="F15" s="10"/>
      <c r="G15" s="10"/>
      <c r="H15" s="11"/>
      <c r="I15" s="5"/>
      <c r="J15" s="5"/>
      <c r="K15" s="5"/>
      <c r="L15" s="5"/>
      <c r="M15" s="7"/>
      <c r="N15" s="6" t="s">
        <v>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7"/>
    </row>
    <row r="16" spans="1:30" x14ac:dyDescent="0.25">
      <c r="C16" s="14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  <c r="H16" s="16" t="s">
        <v>22</v>
      </c>
      <c r="I16" s="5"/>
      <c r="J16" s="5"/>
      <c r="K16" s="5"/>
      <c r="L16" s="5"/>
      <c r="M16" s="7"/>
      <c r="N16" s="6" t="s">
        <v>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C16" s="7"/>
    </row>
    <row r="17" spans="1:29" x14ac:dyDescent="0.25">
      <c r="A17" s="8"/>
      <c r="C17" s="12" t="s">
        <v>23</v>
      </c>
      <c r="D17" s="30">
        <v>1E-3</v>
      </c>
      <c r="E17" s="30">
        <v>2E-3</v>
      </c>
      <c r="F17" s="30">
        <v>2E-3</v>
      </c>
      <c r="G17" s="30">
        <v>4.0000000000000001E-3</v>
      </c>
      <c r="H17" s="31">
        <v>5.0000000000000001E-3</v>
      </c>
      <c r="I17" s="5"/>
      <c r="J17" s="5"/>
      <c r="K17" s="5"/>
      <c r="L17" s="5"/>
      <c r="M17" s="7"/>
      <c r="N17" s="6" t="s">
        <v>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  <c r="AC17" s="7"/>
    </row>
    <row r="18" spans="1:29" x14ac:dyDescent="0.25">
      <c r="C18" s="12" t="s">
        <v>24</v>
      </c>
      <c r="D18" s="30">
        <v>2E-3</v>
      </c>
      <c r="E18" s="30">
        <v>4.0000000000000001E-3</v>
      </c>
      <c r="F18" s="30">
        <v>7.0000000000000001E-3</v>
      </c>
      <c r="G18" s="30">
        <v>1.2E-2</v>
      </c>
      <c r="H18" s="31">
        <v>1.7999999999999999E-2</v>
      </c>
      <c r="I18" s="5"/>
      <c r="J18" s="5"/>
      <c r="K18" s="5"/>
      <c r="L18" s="5"/>
      <c r="M18" s="7"/>
      <c r="N18" s="6" t="s">
        <v>2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  <c r="AC18" s="7"/>
    </row>
    <row r="19" spans="1:29" ht="15" customHeight="1" x14ac:dyDescent="0.25">
      <c r="C19" s="12" t="s">
        <v>25</v>
      </c>
      <c r="D19" s="30">
        <v>6.0000000000000001E-3</v>
      </c>
      <c r="E19" s="30">
        <v>1.6E-2</v>
      </c>
      <c r="F19" s="30">
        <v>2.3E-2</v>
      </c>
      <c r="G19" s="30">
        <v>3.6999999999999998E-2</v>
      </c>
      <c r="H19" s="31">
        <v>5.1999999999999998E-2</v>
      </c>
      <c r="I19" s="5"/>
      <c r="J19" s="5"/>
      <c r="K19" s="5"/>
      <c r="L19" s="5"/>
      <c r="M19" s="7"/>
      <c r="N19" s="6" t="s">
        <v>2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  <c r="AC19" s="7"/>
    </row>
    <row r="20" spans="1:29" x14ac:dyDescent="0.25">
      <c r="C20" s="14" t="s">
        <v>26</v>
      </c>
      <c r="D20" s="32">
        <v>1.9E-2</v>
      </c>
      <c r="E20" s="32">
        <v>4.1000000000000002E-2</v>
      </c>
      <c r="F20" s="32">
        <v>5.8000000000000003E-2</v>
      </c>
      <c r="G20" s="32">
        <v>8.2000000000000003E-2</v>
      </c>
      <c r="H20" s="33">
        <v>0.105</v>
      </c>
      <c r="I20" s="5"/>
      <c r="J20" s="5"/>
      <c r="K20" s="5"/>
      <c r="L20" s="5"/>
      <c r="M20" s="7"/>
      <c r="N20" s="6" t="s">
        <v>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  <c r="AC20" s="7"/>
    </row>
    <row r="21" spans="1:29" ht="15" customHeight="1" x14ac:dyDescent="0.25">
      <c r="C21" s="14"/>
      <c r="D21" s="34">
        <v>2.8000000000000001E-2</v>
      </c>
      <c r="E21" s="34">
        <v>6.7000000000000004E-2</v>
      </c>
      <c r="F21" s="34">
        <v>9.2999999999999999E-2</v>
      </c>
      <c r="G21" s="34">
        <v>0.152</v>
      </c>
      <c r="H21" s="35">
        <v>0.18</v>
      </c>
      <c r="I21" s="5"/>
      <c r="J21" s="36"/>
      <c r="K21" s="36"/>
      <c r="L21" s="5"/>
      <c r="M21" s="7"/>
      <c r="N21" s="6" t="s">
        <v>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  <c r="AC21" s="7"/>
    </row>
    <row r="22" spans="1:29" ht="15" customHeight="1" x14ac:dyDescent="0.25">
      <c r="J22" s="5"/>
      <c r="K22" s="5"/>
      <c r="L22" s="5"/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  <c r="AC22" s="7"/>
    </row>
    <row r="23" spans="1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 s="6" t="s">
        <v>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  <c r="AC23" s="7"/>
    </row>
    <row r="24" spans="1:29" ht="15" customHeight="1" x14ac:dyDescent="0.25">
      <c r="A24" s="8" t="s">
        <v>9</v>
      </c>
      <c r="C24" s="5" t="s">
        <v>28</v>
      </c>
      <c r="D24" s="5"/>
      <c r="E24" s="5"/>
      <c r="F24" s="5"/>
      <c r="G24" s="5"/>
      <c r="H24" s="5"/>
      <c r="I24" s="5"/>
      <c r="J24" s="5"/>
      <c r="K24" s="5"/>
      <c r="L24" s="5"/>
      <c r="M24" s="7"/>
      <c r="N24" s="6" t="s">
        <v>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  <c r="AC24" s="7"/>
    </row>
    <row r="25" spans="1:29" ht="15" customHeight="1" x14ac:dyDescent="0.25">
      <c r="C25" s="37" t="s">
        <v>29</v>
      </c>
      <c r="D25" s="5"/>
      <c r="E25" s="5"/>
      <c r="F25" s="5"/>
      <c r="G25" s="5"/>
      <c r="H25" s="5"/>
      <c r="I25" s="5"/>
      <c r="J25" s="5"/>
      <c r="K25" s="5"/>
      <c r="L25" s="5"/>
      <c r="M25" s="7"/>
      <c r="N25" s="6" t="s">
        <v>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  <c r="AC25" s="7"/>
    </row>
    <row r="26" spans="1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6" t="s">
        <v>2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5"/>
    </row>
    <row r="27" spans="1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6" t="s">
        <v>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5"/>
    </row>
    <row r="28" spans="1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6" t="s"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  <c r="AC28" s="5"/>
    </row>
    <row r="29" spans="1:29" x14ac:dyDescent="0.25">
      <c r="A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 s="6" t="s">
        <v>2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/>
      <c r="AC29" s="5"/>
    </row>
    <row r="30" spans="1:29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6" t="s">
        <v>2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C30" s="5"/>
    </row>
    <row r="31" spans="1:29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 s="6" t="s">
        <v>2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/>
      <c r="AC31" s="5"/>
    </row>
    <row r="32" spans="1:29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 s="6" t="s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/>
      <c r="AC32" s="5"/>
    </row>
    <row r="33" spans="1:29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 s="6" t="s">
        <v>2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/>
      <c r="AC33" s="5"/>
    </row>
    <row r="34" spans="1:29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6" t="s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/>
      <c r="AC34" s="5"/>
    </row>
    <row r="35" spans="1:29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6" t="s">
        <v>2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  <c r="AC35" s="5"/>
    </row>
    <row r="36" spans="1:29" x14ac:dyDescent="0.25">
      <c r="C36" s="5"/>
      <c r="D36" s="38"/>
      <c r="E36" s="38"/>
      <c r="F36" s="38"/>
      <c r="G36" s="38"/>
      <c r="H36" s="38"/>
      <c r="I36" s="5"/>
      <c r="J36" s="5"/>
      <c r="K36" s="5"/>
      <c r="L36" s="5"/>
      <c r="M36" s="5"/>
      <c r="N36" s="6" t="s">
        <v>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  <c r="AC36" s="5"/>
    </row>
    <row r="37" spans="1:29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6" t="s">
        <v>2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/>
      <c r="AC37" s="5"/>
    </row>
    <row r="38" spans="1:29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  <c r="AC38" s="5"/>
    </row>
    <row r="39" spans="1:29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/>
      <c r="AC39" s="5"/>
    </row>
    <row r="40" spans="1:29" x14ac:dyDescent="0.25">
      <c r="N40" s="6" t="s">
        <v>2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/>
      <c r="AC40" s="5"/>
    </row>
    <row r="41" spans="1:29" x14ac:dyDescent="0.25">
      <c r="N41" s="6" t="s">
        <v>2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  <c r="AC41" s="5"/>
    </row>
    <row r="42" spans="1:29" x14ac:dyDescent="0.25">
      <c r="N42" s="6" t="s">
        <v>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/>
      <c r="AC42" s="5"/>
    </row>
    <row r="43" spans="1:29" x14ac:dyDescent="0.25">
      <c r="N43" s="6" t="s">
        <v>2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5"/>
    </row>
    <row r="44" spans="1:29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C44" s="5"/>
    </row>
    <row r="45" spans="1:29" x14ac:dyDescent="0.25">
      <c r="N45" s="6" t="s">
        <v>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5"/>
    </row>
    <row r="46" spans="1:29" x14ac:dyDescent="0.25">
      <c r="N46" s="6" t="s">
        <v>2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5"/>
    </row>
    <row r="47" spans="1:29" x14ac:dyDescent="0.25">
      <c r="N47" s="6" t="s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5"/>
    </row>
    <row r="48" spans="1:29" x14ac:dyDescent="0.25">
      <c r="N48" s="6" t="s">
        <v>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5"/>
    </row>
    <row r="49" spans="1:40" x14ac:dyDescent="0.25">
      <c r="N49" s="6" t="s">
        <v>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5"/>
    </row>
    <row r="50" spans="1:40" x14ac:dyDescent="0.25">
      <c r="N50" s="6" t="s">
        <v>2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5"/>
    </row>
    <row r="51" spans="1:40" x14ac:dyDescent="0.25">
      <c r="N51" s="6" t="s">
        <v>2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2" spans="1:40" x14ac:dyDescent="0.25">
      <c r="N52" s="6" t="s">
        <v>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/>
    </row>
    <row r="53" spans="1:40" x14ac:dyDescent="0.25">
      <c r="N53" s="6" t="s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/>
    </row>
    <row r="54" spans="1:40" x14ac:dyDescent="0.25">
      <c r="N54" s="6" t="s">
        <v>2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/>
    </row>
    <row r="55" spans="1:40" x14ac:dyDescent="0.25">
      <c r="N55" s="6" t="s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/>
    </row>
    <row r="56" spans="1:40" x14ac:dyDescent="0.25">
      <c r="N56" s="6" t="s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/>
    </row>
    <row r="57" spans="1:40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/>
    </row>
    <row r="58" spans="1:40" x14ac:dyDescent="0.25">
      <c r="N58" s="6" t="s">
        <v>2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</row>
    <row r="59" spans="1:40" x14ac:dyDescent="0.25">
      <c r="N59" s="6" t="s">
        <v>2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30" x14ac:dyDescent="0.25">
      <c r="A1" s="1" t="s">
        <v>0</v>
      </c>
      <c r="C1" t="s">
        <v>1</v>
      </c>
      <c r="D1" s="3"/>
      <c r="E1" s="3"/>
      <c r="N1" s="4" t="s">
        <v>2</v>
      </c>
      <c r="AB1" s="4"/>
      <c r="AC1" s="24"/>
      <c r="AD1" s="24"/>
    </row>
    <row r="2" spans="1:30" x14ac:dyDescent="0.25">
      <c r="A2" s="1" t="s">
        <v>3</v>
      </c>
      <c r="C2" s="2" t="s">
        <v>4</v>
      </c>
      <c r="N2" s="4" t="s">
        <v>2</v>
      </c>
      <c r="AB2" s="4"/>
      <c r="AC2" s="1"/>
    </row>
    <row r="3" spans="1:30" x14ac:dyDescent="0.25">
      <c r="A3" s="1" t="s">
        <v>5</v>
      </c>
      <c r="C3" s="2" t="s">
        <v>12</v>
      </c>
      <c r="N3" s="4" t="s">
        <v>2</v>
      </c>
      <c r="O3" s="21" t="s">
        <v>6</v>
      </c>
      <c r="P3" s="2" t="s">
        <v>13</v>
      </c>
      <c r="AB3" s="4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  <c r="AB4" s="6"/>
      <c r="AC4" s="7"/>
    </row>
    <row r="5" spans="1:30" ht="15" customHeight="1" x14ac:dyDescent="0.25">
      <c r="A5" s="1" t="s">
        <v>7</v>
      </c>
      <c r="C5" s="8" t="s">
        <v>14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5"/>
      <c r="P5" s="8" t="s">
        <v>15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7"/>
    </row>
    <row r="6" spans="1:30" x14ac:dyDescent="0.25">
      <c r="C6" s="9" t="s">
        <v>16</v>
      </c>
      <c r="D6" s="10"/>
      <c r="E6" s="10"/>
      <c r="F6" s="10"/>
      <c r="G6" s="10"/>
      <c r="H6" s="11"/>
      <c r="I6" s="11"/>
      <c r="J6" s="5"/>
      <c r="K6" s="5"/>
      <c r="L6" s="5"/>
      <c r="M6" s="7"/>
      <c r="N6" s="6" t="s">
        <v>2</v>
      </c>
      <c r="O6" s="5"/>
      <c r="P6" s="9" t="s">
        <v>16</v>
      </c>
      <c r="Q6" s="10"/>
      <c r="R6" s="10"/>
      <c r="S6" s="10"/>
      <c r="T6" s="10"/>
      <c r="U6" s="11"/>
      <c r="V6" s="11"/>
      <c r="W6" s="5"/>
      <c r="X6" s="5"/>
      <c r="Y6" s="5"/>
      <c r="Z6" s="5"/>
      <c r="AA6" s="5"/>
      <c r="AB6" s="6"/>
      <c r="AC6" s="7"/>
    </row>
    <row r="7" spans="1:30" ht="15" customHeight="1" x14ac:dyDescent="0.25">
      <c r="A7" s="1"/>
      <c r="C7" s="14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6" t="s">
        <v>22</v>
      </c>
      <c r="I7" s="16" t="s">
        <v>8</v>
      </c>
      <c r="J7" s="5"/>
      <c r="K7" s="5"/>
      <c r="L7" s="5"/>
      <c r="M7" s="7"/>
      <c r="N7" s="6" t="s">
        <v>2</v>
      </c>
      <c r="O7" s="5"/>
      <c r="P7" s="14" t="s">
        <v>17</v>
      </c>
      <c r="Q7" s="15" t="s">
        <v>18</v>
      </c>
      <c r="R7" s="15" t="s">
        <v>19</v>
      </c>
      <c r="S7" s="15" t="s">
        <v>20</v>
      </c>
      <c r="T7" s="15" t="s">
        <v>21</v>
      </c>
      <c r="U7" s="16" t="s">
        <v>22</v>
      </c>
      <c r="V7" s="16" t="s">
        <v>8</v>
      </c>
      <c r="W7" s="5"/>
      <c r="X7" s="5"/>
      <c r="Y7" s="5"/>
      <c r="Z7" s="5"/>
      <c r="AA7" s="5"/>
      <c r="AB7" s="6"/>
      <c r="AC7" s="7"/>
    </row>
    <row r="8" spans="1:30" ht="15" customHeight="1" x14ac:dyDescent="0.25">
      <c r="A8" s="8"/>
      <c r="B8" s="7"/>
      <c r="C8" s="12" t="s">
        <v>23</v>
      </c>
      <c r="D8" s="17">
        <v>77.8</v>
      </c>
      <c r="E8" s="17">
        <v>206.4</v>
      </c>
      <c r="F8" s="17">
        <v>275.3</v>
      </c>
      <c r="G8" s="17">
        <v>135</v>
      </c>
      <c r="H8" s="18">
        <v>71.5</v>
      </c>
      <c r="I8" s="13">
        <v>766</v>
      </c>
      <c r="J8" s="5"/>
      <c r="K8" s="5"/>
      <c r="L8" s="5"/>
      <c r="M8" s="7"/>
      <c r="N8" s="6" t="s">
        <v>2</v>
      </c>
      <c r="O8" s="5"/>
      <c r="P8" s="12" t="s">
        <v>23</v>
      </c>
      <c r="Q8" s="25">
        <f>D8*D17</f>
        <v>7.7799999999999994E-2</v>
      </c>
      <c r="R8" s="25">
        <f t="shared" ref="R8:U11" si="0">E8*E17</f>
        <v>0.4128</v>
      </c>
      <c r="S8" s="25">
        <f t="shared" si="0"/>
        <v>1.1012000000000002</v>
      </c>
      <c r="T8" s="25">
        <f t="shared" si="0"/>
        <v>0.94500000000000006</v>
      </c>
      <c r="U8" s="26">
        <f t="shared" si="0"/>
        <v>0.50050000000000006</v>
      </c>
      <c r="V8" s="26">
        <f>SUM(Q8:U8)</f>
        <v>3.0373000000000006</v>
      </c>
      <c r="W8" s="5"/>
      <c r="X8" s="5"/>
      <c r="Y8" s="5"/>
      <c r="Z8" s="5"/>
      <c r="AA8" s="5"/>
      <c r="AB8" s="6"/>
      <c r="AC8" s="7"/>
    </row>
    <row r="9" spans="1:30" x14ac:dyDescent="0.25">
      <c r="A9" s="7"/>
      <c r="B9" s="7"/>
      <c r="C9" s="12" t="s">
        <v>24</v>
      </c>
      <c r="D9" s="17">
        <v>25.7</v>
      </c>
      <c r="E9" s="17">
        <v>61.5</v>
      </c>
      <c r="F9" s="17">
        <v>96.3</v>
      </c>
      <c r="G9" s="17">
        <v>62.9</v>
      </c>
      <c r="H9" s="18">
        <v>38.9</v>
      </c>
      <c r="I9" s="13">
        <v>285.3</v>
      </c>
      <c r="J9" s="5"/>
      <c r="K9" s="5"/>
      <c r="L9" s="5"/>
      <c r="M9" s="7"/>
      <c r="N9" s="6" t="s">
        <v>2</v>
      </c>
      <c r="O9" s="5"/>
      <c r="P9" s="12" t="s">
        <v>24</v>
      </c>
      <c r="Q9" s="25">
        <f t="shared" ref="Q9:Q11" si="1">D9*D18</f>
        <v>5.1400000000000001E-2</v>
      </c>
      <c r="R9" s="25">
        <f t="shared" si="0"/>
        <v>0.36899999999999999</v>
      </c>
      <c r="S9" s="25">
        <f t="shared" si="0"/>
        <v>1.0592999999999999</v>
      </c>
      <c r="T9" s="25">
        <f t="shared" si="0"/>
        <v>1.1321999999999999</v>
      </c>
      <c r="U9" s="26">
        <f t="shared" si="0"/>
        <v>0.93359999999999999</v>
      </c>
      <c r="V9" s="26">
        <f t="shared" ref="V9:V11" si="2">SUM(Q9:U9)</f>
        <v>3.5454999999999997</v>
      </c>
      <c r="W9" s="5"/>
      <c r="X9" s="5"/>
      <c r="Y9" s="5"/>
      <c r="Z9" s="5"/>
      <c r="AA9" s="5"/>
      <c r="AB9" s="6"/>
      <c r="AC9" s="7"/>
    </row>
    <row r="10" spans="1:30" x14ac:dyDescent="0.25">
      <c r="A10" s="1"/>
      <c r="B10" s="7"/>
      <c r="C10" s="12" t="s">
        <v>25</v>
      </c>
      <c r="D10" s="17">
        <v>14.3</v>
      </c>
      <c r="E10" s="17">
        <v>42.1</v>
      </c>
      <c r="F10" s="17">
        <v>65.5</v>
      </c>
      <c r="G10" s="17">
        <v>38.9</v>
      </c>
      <c r="H10" s="18">
        <v>25.7</v>
      </c>
      <c r="I10" s="13">
        <v>186.5</v>
      </c>
      <c r="J10" s="5"/>
      <c r="K10" s="5"/>
      <c r="L10" s="5"/>
      <c r="M10" s="7"/>
      <c r="N10" s="6" t="s">
        <v>2</v>
      </c>
      <c r="O10" s="5"/>
      <c r="P10" s="12" t="s">
        <v>25</v>
      </c>
      <c r="Q10" s="25">
        <f t="shared" si="1"/>
        <v>0.1144</v>
      </c>
      <c r="R10" s="25">
        <f t="shared" si="0"/>
        <v>0.84200000000000008</v>
      </c>
      <c r="S10" s="25">
        <f t="shared" si="0"/>
        <v>2.2270000000000003</v>
      </c>
      <c r="T10" s="25">
        <f t="shared" si="0"/>
        <v>2.2172999999999998</v>
      </c>
      <c r="U10" s="26">
        <f t="shared" si="0"/>
        <v>1.8503999999999998</v>
      </c>
      <c r="V10" s="26">
        <f t="shared" si="2"/>
        <v>7.2511000000000001</v>
      </c>
      <c r="W10" s="5"/>
      <c r="X10" s="5"/>
      <c r="Y10" s="5"/>
      <c r="Z10" s="5"/>
      <c r="AA10" s="5"/>
      <c r="AB10" s="6"/>
      <c r="AC10" s="7"/>
    </row>
    <row r="11" spans="1:30" x14ac:dyDescent="0.25">
      <c r="A11" s="7"/>
      <c r="B11" s="7"/>
      <c r="C11" s="14" t="s">
        <v>26</v>
      </c>
      <c r="D11" s="19">
        <v>14.4</v>
      </c>
      <c r="E11" s="19">
        <v>29.1</v>
      </c>
      <c r="F11" s="19">
        <v>38.5</v>
      </c>
      <c r="G11" s="19">
        <v>26.5</v>
      </c>
      <c r="H11" s="20">
        <v>6.1</v>
      </c>
      <c r="I11" s="16">
        <v>114.6</v>
      </c>
      <c r="J11" s="5"/>
      <c r="K11" s="5"/>
      <c r="L11" s="5"/>
      <c r="M11" s="7"/>
      <c r="N11" s="6" t="s">
        <v>2</v>
      </c>
      <c r="O11" s="5"/>
      <c r="P11" s="14" t="s">
        <v>26</v>
      </c>
      <c r="Q11" s="27">
        <f t="shared" si="1"/>
        <v>0.36000000000000004</v>
      </c>
      <c r="R11" s="27">
        <f t="shared" si="0"/>
        <v>1.5423</v>
      </c>
      <c r="S11" s="27">
        <f t="shared" si="0"/>
        <v>3.234</v>
      </c>
      <c r="T11" s="27">
        <f t="shared" si="0"/>
        <v>3.3125</v>
      </c>
      <c r="U11" s="28">
        <f t="shared" si="0"/>
        <v>0.89059999999999995</v>
      </c>
      <c r="V11" s="28">
        <f t="shared" si="2"/>
        <v>9.3393999999999995</v>
      </c>
      <c r="W11" s="5"/>
      <c r="X11" s="5"/>
      <c r="Y11" s="5"/>
      <c r="Z11" s="5"/>
      <c r="AA11" s="5"/>
      <c r="AB11" s="6"/>
      <c r="AC11" s="7"/>
    </row>
    <row r="12" spans="1:30" x14ac:dyDescent="0.25">
      <c r="A12" s="8"/>
      <c r="B12" s="7"/>
      <c r="C12" s="14"/>
      <c r="D12" s="15">
        <v>132.19999999999999</v>
      </c>
      <c r="E12" s="15">
        <v>339.1</v>
      </c>
      <c r="F12" s="15">
        <v>475.6</v>
      </c>
      <c r="G12" s="15">
        <v>263.3</v>
      </c>
      <c r="H12" s="16">
        <v>142.19999999999999</v>
      </c>
      <c r="I12" s="16">
        <v>1330</v>
      </c>
      <c r="J12" s="5"/>
      <c r="K12" s="5"/>
      <c r="L12" s="5"/>
      <c r="M12" s="7"/>
      <c r="N12" s="6" t="s">
        <v>2</v>
      </c>
      <c r="O12" s="5"/>
      <c r="P12" s="14" t="s">
        <v>8</v>
      </c>
      <c r="Q12" s="27">
        <f>SUM(Q8:Q11)</f>
        <v>0.60360000000000003</v>
      </c>
      <c r="R12" s="27">
        <f t="shared" ref="R12:U12" si="3">SUM(R8:R11)</f>
        <v>3.1661000000000001</v>
      </c>
      <c r="S12" s="27">
        <f t="shared" si="3"/>
        <v>7.6215000000000002</v>
      </c>
      <c r="T12" s="27">
        <f t="shared" si="3"/>
        <v>7.6069999999999993</v>
      </c>
      <c r="U12" s="28">
        <f t="shared" si="3"/>
        <v>4.1750999999999996</v>
      </c>
      <c r="V12" s="29">
        <f t="shared" ref="V12" si="4">SUM(V8:V11)</f>
        <v>23.173299999999998</v>
      </c>
      <c r="W12" s="22" t="s">
        <v>10</v>
      </c>
      <c r="X12" s="23" t="s">
        <v>11</v>
      </c>
      <c r="Y12" s="5"/>
      <c r="Z12" s="5"/>
      <c r="AA12" s="5"/>
      <c r="AB12" s="6"/>
      <c r="AC12" s="7"/>
    </row>
    <row r="13" spans="1:30" x14ac:dyDescent="0.25">
      <c r="A13" s="7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7"/>
      <c r="N13" s="6" t="s">
        <v>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7"/>
    </row>
    <row r="14" spans="1:30" x14ac:dyDescent="0.25">
      <c r="A14" s="7"/>
      <c r="B14" s="7"/>
      <c r="C14" s="8" t="s">
        <v>27</v>
      </c>
      <c r="D14" s="5"/>
      <c r="E14" s="5"/>
      <c r="F14" s="5"/>
      <c r="G14" s="5"/>
      <c r="H14" s="5"/>
      <c r="I14" s="5"/>
      <c r="J14" s="5"/>
      <c r="K14" s="5"/>
      <c r="L14" s="5"/>
      <c r="M14" s="7"/>
      <c r="N14" s="6" t="s">
        <v>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  <c r="AC14" s="7"/>
    </row>
    <row r="15" spans="1:30" x14ac:dyDescent="0.25">
      <c r="C15" s="9" t="s">
        <v>16</v>
      </c>
      <c r="D15" s="10"/>
      <c r="E15" s="10"/>
      <c r="F15" s="10"/>
      <c r="G15" s="10"/>
      <c r="H15" s="11"/>
      <c r="I15" s="5"/>
      <c r="J15" s="5"/>
      <c r="K15" s="5"/>
      <c r="L15" s="5"/>
      <c r="M15" s="7"/>
      <c r="N15" s="6" t="s">
        <v>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7"/>
    </row>
    <row r="16" spans="1:30" x14ac:dyDescent="0.25">
      <c r="C16" s="14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  <c r="H16" s="16" t="s">
        <v>22</v>
      </c>
      <c r="I16" s="5"/>
      <c r="J16" s="5"/>
      <c r="K16" s="5"/>
      <c r="L16" s="5"/>
      <c r="M16" s="7"/>
      <c r="N16" s="6" t="s">
        <v>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C16" s="7"/>
    </row>
    <row r="17" spans="1:29" x14ac:dyDescent="0.25">
      <c r="A17" s="8"/>
      <c r="C17" s="12" t="s">
        <v>23</v>
      </c>
      <c r="D17" s="30">
        <v>1E-3</v>
      </c>
      <c r="E17" s="30">
        <v>2E-3</v>
      </c>
      <c r="F17" s="30">
        <v>4.0000000000000001E-3</v>
      </c>
      <c r="G17" s="30">
        <v>7.0000000000000001E-3</v>
      </c>
      <c r="H17" s="31">
        <v>7.0000000000000001E-3</v>
      </c>
      <c r="I17" s="5"/>
      <c r="J17" s="5"/>
      <c r="K17" s="5"/>
      <c r="L17" s="5"/>
      <c r="M17" s="7"/>
      <c r="N17" s="6" t="s">
        <v>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  <c r="AC17" s="7"/>
    </row>
    <row r="18" spans="1:29" x14ac:dyDescent="0.25">
      <c r="C18" s="12" t="s">
        <v>24</v>
      </c>
      <c r="D18" s="30">
        <v>2E-3</v>
      </c>
      <c r="E18" s="30">
        <v>6.0000000000000001E-3</v>
      </c>
      <c r="F18" s="30">
        <v>1.0999999999999999E-2</v>
      </c>
      <c r="G18" s="30">
        <v>1.7999999999999999E-2</v>
      </c>
      <c r="H18" s="31">
        <v>2.4E-2</v>
      </c>
      <c r="I18" s="5"/>
      <c r="J18" s="5"/>
      <c r="K18" s="5"/>
      <c r="L18" s="5"/>
      <c r="M18" s="7"/>
      <c r="N18" s="6" t="s">
        <v>2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  <c r="AC18" s="7"/>
    </row>
    <row r="19" spans="1:29" ht="15" customHeight="1" x14ac:dyDescent="0.25">
      <c r="C19" s="12" t="s">
        <v>25</v>
      </c>
      <c r="D19" s="30">
        <v>8.0000000000000002E-3</v>
      </c>
      <c r="E19" s="30">
        <v>0.02</v>
      </c>
      <c r="F19" s="30">
        <v>3.4000000000000002E-2</v>
      </c>
      <c r="G19" s="30">
        <v>5.7000000000000002E-2</v>
      </c>
      <c r="H19" s="31">
        <v>7.1999999999999995E-2</v>
      </c>
      <c r="I19" s="5"/>
      <c r="J19" s="5"/>
      <c r="K19" s="5"/>
      <c r="L19" s="5"/>
      <c r="M19" s="7"/>
      <c r="N19" s="6" t="s">
        <v>2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  <c r="AC19" s="7"/>
    </row>
    <row r="20" spans="1:29" x14ac:dyDescent="0.25">
      <c r="C20" s="14" t="s">
        <v>26</v>
      </c>
      <c r="D20" s="32">
        <v>2.5000000000000001E-2</v>
      </c>
      <c r="E20" s="32">
        <v>5.2999999999999999E-2</v>
      </c>
      <c r="F20" s="32">
        <v>8.4000000000000005E-2</v>
      </c>
      <c r="G20" s="32">
        <v>0.125</v>
      </c>
      <c r="H20" s="33">
        <v>0.14599999999999999</v>
      </c>
      <c r="I20" s="5"/>
      <c r="J20" s="5"/>
      <c r="K20" s="5"/>
      <c r="L20" s="5"/>
      <c r="M20" s="7"/>
      <c r="N20" s="6" t="s">
        <v>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  <c r="AC20" s="7"/>
    </row>
    <row r="21" spans="1:29" ht="15" customHeight="1" x14ac:dyDescent="0.25">
      <c r="C21" s="14"/>
      <c r="D21" s="34">
        <v>3.6000000000000004E-2</v>
      </c>
      <c r="E21" s="34">
        <v>8.5999999999999993E-2</v>
      </c>
      <c r="F21" s="34">
        <v>0.14199999999999999</v>
      </c>
      <c r="G21" s="34">
        <v>0.19500000000000001</v>
      </c>
      <c r="H21" s="35">
        <v>0.25</v>
      </c>
      <c r="I21" s="5"/>
      <c r="J21" s="36"/>
      <c r="K21" s="36"/>
      <c r="L21" s="5"/>
      <c r="M21" s="7"/>
      <c r="N21" s="6" t="s">
        <v>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  <c r="AC21" s="7"/>
    </row>
    <row r="22" spans="1:29" ht="15" customHeight="1" x14ac:dyDescent="0.25">
      <c r="J22" s="5"/>
      <c r="K22" s="5"/>
      <c r="L22" s="5"/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  <c r="AC22" s="7"/>
    </row>
    <row r="23" spans="1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  <c r="N23" s="6" t="s">
        <v>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  <c r="AC23" s="7"/>
    </row>
    <row r="24" spans="1:29" ht="15" customHeight="1" x14ac:dyDescent="0.25">
      <c r="A24" s="8" t="s">
        <v>9</v>
      </c>
      <c r="C24" s="5" t="s">
        <v>28</v>
      </c>
      <c r="D24" s="5"/>
      <c r="E24" s="5"/>
      <c r="F24" s="5"/>
      <c r="G24" s="5"/>
      <c r="H24" s="5"/>
      <c r="I24" s="5"/>
      <c r="J24" s="5"/>
      <c r="K24" s="5"/>
      <c r="L24" s="5"/>
      <c r="M24" s="7"/>
      <c r="N24" s="6" t="s">
        <v>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  <c r="AC24" s="7"/>
    </row>
    <row r="25" spans="1:29" ht="15" customHeight="1" x14ac:dyDescent="0.25">
      <c r="C25" s="37" t="s">
        <v>29</v>
      </c>
      <c r="D25" s="5"/>
      <c r="E25" s="5"/>
      <c r="F25" s="5"/>
      <c r="G25" s="5"/>
      <c r="H25" s="5"/>
      <c r="I25" s="5"/>
      <c r="J25" s="5"/>
      <c r="K25" s="5"/>
      <c r="L25" s="5"/>
      <c r="M25" s="7"/>
      <c r="N25" s="6" t="s">
        <v>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  <c r="AC25" s="7"/>
    </row>
    <row r="26" spans="1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6" t="s">
        <v>2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5"/>
    </row>
    <row r="27" spans="1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  <c r="N27" s="6" t="s">
        <v>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5"/>
    </row>
    <row r="28" spans="1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  <c r="N28" s="6" t="s"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  <c r="AC28" s="5"/>
    </row>
    <row r="29" spans="1:29" x14ac:dyDescent="0.25">
      <c r="A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  <c r="N29" s="6" t="s">
        <v>2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/>
      <c r="AC29" s="5"/>
    </row>
    <row r="30" spans="1:29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  <c r="N30" s="6" t="s">
        <v>2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C30" s="5"/>
    </row>
    <row r="31" spans="1:29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  <c r="N31" s="6" t="s">
        <v>2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/>
      <c r="AC31" s="5"/>
    </row>
    <row r="32" spans="1:29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  <c r="N32" s="6" t="s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/>
      <c r="AC32" s="5"/>
    </row>
    <row r="33" spans="1:29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 s="6" t="s">
        <v>2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/>
      <c r="AC33" s="5"/>
    </row>
    <row r="34" spans="1:29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6" t="s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/>
      <c r="AC34" s="5"/>
    </row>
    <row r="35" spans="1:29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6" t="s">
        <v>2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  <c r="AC35" s="5"/>
    </row>
    <row r="36" spans="1:29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6" t="s">
        <v>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  <c r="AC36" s="5"/>
    </row>
    <row r="37" spans="1:29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6" t="s">
        <v>2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/>
      <c r="AC37" s="5"/>
    </row>
    <row r="38" spans="1:29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  <c r="AC38" s="5"/>
    </row>
    <row r="39" spans="1:29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/>
      <c r="AC39" s="5"/>
    </row>
    <row r="40" spans="1:29" x14ac:dyDescent="0.25">
      <c r="N40" s="6" t="s">
        <v>2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/>
      <c r="AC40" s="5"/>
    </row>
    <row r="41" spans="1:29" x14ac:dyDescent="0.25">
      <c r="N41" s="6" t="s">
        <v>2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  <c r="AC41" s="5"/>
    </row>
    <row r="42" spans="1:29" x14ac:dyDescent="0.25">
      <c r="N42" s="6" t="s">
        <v>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/>
      <c r="AC42" s="5"/>
    </row>
    <row r="43" spans="1:29" x14ac:dyDescent="0.25">
      <c r="N43" s="6" t="s">
        <v>2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5"/>
    </row>
    <row r="44" spans="1:29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C44" s="5"/>
    </row>
    <row r="45" spans="1:29" x14ac:dyDescent="0.25">
      <c r="N45" s="6" t="s">
        <v>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5"/>
    </row>
    <row r="46" spans="1:29" x14ac:dyDescent="0.25">
      <c r="N46" s="6" t="s">
        <v>2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5"/>
    </row>
    <row r="47" spans="1:29" x14ac:dyDescent="0.25">
      <c r="N47" s="6" t="s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5"/>
    </row>
    <row r="48" spans="1:29" x14ac:dyDescent="0.25">
      <c r="N48" s="6" t="s">
        <v>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5"/>
    </row>
    <row r="49" spans="1:40" x14ac:dyDescent="0.25">
      <c r="N49" s="6" t="s">
        <v>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5"/>
    </row>
    <row r="50" spans="1:40" x14ac:dyDescent="0.25">
      <c r="N50" s="6" t="s">
        <v>2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5"/>
    </row>
    <row r="51" spans="1:40" x14ac:dyDescent="0.25">
      <c r="N51" s="6" t="s">
        <v>2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2" spans="1:40" x14ac:dyDescent="0.25">
      <c r="N52" s="6" t="s">
        <v>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/>
    </row>
    <row r="53" spans="1:40" x14ac:dyDescent="0.25">
      <c r="N53" s="6" t="s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/>
    </row>
    <row r="54" spans="1:40" x14ac:dyDescent="0.25">
      <c r="N54" s="6" t="s">
        <v>2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/>
    </row>
    <row r="55" spans="1:40" x14ac:dyDescent="0.25">
      <c r="N55" s="6" t="s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/>
    </row>
    <row r="56" spans="1:40" x14ac:dyDescent="0.25">
      <c r="N56" s="6" t="s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/>
    </row>
    <row r="57" spans="1:40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/>
    </row>
    <row r="58" spans="1:40" x14ac:dyDescent="0.25">
      <c r="N58" s="6" t="s">
        <v>2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</row>
    <row r="59" spans="1:40" x14ac:dyDescent="0.25">
      <c r="N59" s="6" t="s">
        <v>2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URR-1</vt:lpstr>
      <vt:lpstr>URR-2</vt:lpstr>
      <vt:lpstr>URR-1 (Solution)</vt:lpstr>
      <vt:lpstr>URR-2 (Solution)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2023-07-09T20:00:05Z</dcterms:created>
  <dcterms:modified xsi:type="dcterms:W3CDTF">2023-07-09T20:16:08Z</dcterms:modified>
</cp:coreProperties>
</file>